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510" windowWidth="14955" windowHeight="7500" activeTab="0"/>
  </bookViews>
  <sheets>
    <sheet name="0-8,5 GROSS" sheetId="1" r:id="rId1"/>
    <sheet name="0-8,5 NET" sheetId="2" r:id="rId2"/>
    <sheet name="8,6-14 GROSS" sheetId="3" r:id="rId3"/>
    <sheet name="8,6-14 NET" sheetId="4" r:id="rId4"/>
    <sheet name="14,1-22,1 GROSS" sheetId="5" r:id="rId5"/>
    <sheet name="14,1-22,1 NET" sheetId="6" r:id="rId6"/>
    <sheet name="22,2-31 GROSS" sheetId="7" r:id="rId7"/>
    <sheet name="22,2-31 NET" sheetId="8" r:id="rId8"/>
    <sheet name="0-31 GROSS FEM" sheetId="9" r:id="rId9"/>
    <sheet name="0-31 NET FEM" sheetId="10" r:id="rId10"/>
    <sheet name="DC-NP" sheetId="11" r:id="rId11"/>
  </sheets>
  <definedNames/>
  <calcPr fullCalcOnLoad="1"/>
</workbook>
</file>

<file path=xl/sharedStrings.xml><?xml version="1.0" encoding="utf-8"?>
<sst xmlns="http://schemas.openxmlformats.org/spreadsheetml/2006/main" count="410" uniqueCount="104">
  <si>
    <t>Class.</t>
  </si>
  <si>
    <t>Jogador</t>
  </si>
  <si>
    <t>HCP</t>
  </si>
  <si>
    <t>NET</t>
  </si>
  <si>
    <t>Res</t>
  </si>
  <si>
    <t>Out</t>
  </si>
  <si>
    <t>In</t>
  </si>
  <si>
    <t>Total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</si>
  <si>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</si>
  <si>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</si>
  <si>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</si>
  <si>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</si>
  <si>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</si>
  <si>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</si>
  <si>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</si>
  <si>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</si>
  <si>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</si>
  <si>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</si>
  <si>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</si>
  <si>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</si>
  <si>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</si>
  <si>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</si>
  <si>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</si>
  <si>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Total 
Geral</t>
  </si>
  <si>
    <t>DRACON / NEAR PIN</t>
  </si>
  <si>
    <t>NET - HANDCAP INDEX 0 à 8,5</t>
  </si>
  <si>
    <t>GROSS - HANDCAP INDEX 0 à 8,5</t>
  </si>
  <si>
    <t>DRACON BURACO 1 e 10</t>
  </si>
  <si>
    <t>NEAR PIN BURACO 9 e 18</t>
  </si>
  <si>
    <t>GROSS - HANDCAP INDEX 8,6 à 14</t>
  </si>
  <si>
    <t>NET - HANDCAP INDEX 8,6 à 14</t>
  </si>
  <si>
    <t>GROSS - HANDCAP INDEX 14,1 à 22,1</t>
  </si>
  <si>
    <t>NET - HANDCAP INDEX 14,1 à 22,1</t>
  </si>
  <si>
    <t>GROSS - HANDCAP INDEX 22,2 à 31</t>
  </si>
  <si>
    <t>NET - HANDCAP INDEX 22,2 à 31</t>
  </si>
  <si>
    <t>GROSS - HANDCAP INDEX 0 à 31 - FEMININO</t>
  </si>
  <si>
    <t>NET - HANDCAP INDEX 0 à 31 - FEMININO</t>
  </si>
  <si>
    <t>16 e 17 de Julho de 2022</t>
  </si>
  <si>
    <t>Dia 16/07/22</t>
  </si>
  <si>
    <t>Dia 17/07/22</t>
  </si>
  <si>
    <t>3ª ETAPA DO RANKING 
2º ABERTO DO CCG</t>
  </si>
  <si>
    <t>3ª ETAPA DO RANKING
2º ABERTO DO CCG</t>
  </si>
  <si>
    <t>16 de Julho de 2022</t>
  </si>
  <si>
    <t>Leonardo Vello</t>
  </si>
  <si>
    <t>Nadimo Cordeiro Nakhle</t>
  </si>
  <si>
    <t>Constantino Colodetti</t>
  </si>
  <si>
    <t>Carlos Eduardo Lacerda</t>
  </si>
  <si>
    <t>Márcio de Castro</t>
  </si>
  <si>
    <t>Ricardo Noronha</t>
  </si>
  <si>
    <t>Atomi Kamei</t>
  </si>
  <si>
    <t>Luiz Guilherme de Castro</t>
  </si>
  <si>
    <t>Fabiano Lopes</t>
  </si>
  <si>
    <t>José Carlos Fragoso</t>
  </si>
  <si>
    <t>Pedro Cesar Ribeiro</t>
  </si>
  <si>
    <t>Moisés Coser</t>
  </si>
  <si>
    <t>Fábio Dazzi Macedo</t>
  </si>
  <si>
    <t>Maurício Camatta</t>
  </si>
  <si>
    <t>Diogo Domingues de Oliveira</t>
  </si>
  <si>
    <t>Gleidson Lana</t>
  </si>
  <si>
    <t>Leonardo Cestari</t>
  </si>
  <si>
    <t>Guilherme Lattufe</t>
  </si>
  <si>
    <t>Clea Ethier</t>
  </si>
  <si>
    <t>Thálys Thebaldi</t>
  </si>
  <si>
    <t>Adilson Martinelli</t>
  </si>
  <si>
    <t>Rosangela Dadalto</t>
  </si>
  <si>
    <t>José Armando Campos</t>
  </si>
  <si>
    <t>Bruno Zamprogno</t>
  </si>
  <si>
    <t>Kaio Kamei</t>
  </si>
  <si>
    <t>Júnia Schmidt</t>
  </si>
  <si>
    <t>João Gabriel Baptista</t>
  </si>
  <si>
    <t>Walmar Flávio de Jesus</t>
  </si>
  <si>
    <t>Luiz Felipe Schmidt</t>
  </si>
  <si>
    <t>Bruno Goldschmidt</t>
  </si>
  <si>
    <t>Michael Mulder Neto</t>
  </si>
  <si>
    <t>Jadir Dadalto</t>
  </si>
  <si>
    <t>Antonio Augusto C. Borges</t>
  </si>
  <si>
    <t>Benjamin Baptista</t>
  </si>
  <si>
    <t>16º</t>
  </si>
  <si>
    <t>Neivaldo Bragato</t>
  </si>
  <si>
    <t>Miguel Chequer</t>
  </si>
  <si>
    <t>Edmar Luis S. Lopes</t>
  </si>
  <si>
    <t>17º</t>
  </si>
  <si>
    <t>Vanderly Grazziotti</t>
  </si>
  <si>
    <t>18º</t>
  </si>
  <si>
    <t>Salvador Fernandes</t>
  </si>
  <si>
    <t>Antonio Nunes Vieira Junior</t>
  </si>
  <si>
    <t>Fellipe Pesse</t>
  </si>
  <si>
    <t>Cassio Sebastião F. Santos</t>
  </si>
  <si>
    <t>Tião Oliveira</t>
  </si>
  <si>
    <t>19º</t>
  </si>
  <si>
    <t>Adolfo Gentil Júnior</t>
  </si>
  <si>
    <t>Mauro Cesar Rocha</t>
  </si>
  <si>
    <t>Fábio Forzza</t>
  </si>
  <si>
    <t>Ademir da Mata</t>
  </si>
  <si>
    <t>Cairo Ottaiano</t>
  </si>
  <si>
    <t>Kledson Quirino</t>
  </si>
  <si>
    <t>Edvaldo Cajá</t>
  </si>
  <si>
    <t>João Carlos Cutini</t>
  </si>
  <si>
    <t>Deivid Oliveira</t>
  </si>
  <si>
    <t>Bernardo Baptista</t>
  </si>
  <si>
    <t>Henrique Sousa</t>
  </si>
  <si>
    <t>Vicente Sousa</t>
  </si>
  <si>
    <t>N/C</t>
  </si>
  <si>
    <t>Fernando E. Fernandes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</si>
</sst>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53">
    <font>
      <sz val="10"/>
      <name val="Arial"/>
      <family val="0"/>
    </font>
    <font>
      <b/>
      <i/>
      <sz val="18"/>
      <color indexed="12"/>
      <name val="Arial"/>
      <family val="2"/>
    </font>
    <font>
      <b/>
      <i/>
      <sz val="18"/>
      <color indexed="9"/>
      <name val="Arial"/>
      <family val="2"/>
    </font>
    <font>
      <b/>
      <i/>
      <sz val="16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7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6"/>
      <color rgb="FF006600"/>
      <name val="Arial"/>
      <family val="2"/>
    </font>
    <font>
      <b/>
      <sz val="1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0" fillId="33" borderId="14" xfId="0" applyFont="1" applyFill="1" applyBorder="1" applyAlignment="1">
      <alignment horizontal="left"/>
    </xf>
    <xf numFmtId="0" fontId="50" fillId="33" borderId="17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left"/>
    </xf>
    <xf numFmtId="0" fontId="6" fillId="33" borderId="20" xfId="0" applyFont="1" applyFill="1" applyBorder="1" applyAlignment="1">
      <alignment horizontal="center"/>
    </xf>
    <xf numFmtId="0" fontId="9" fillId="33" borderId="14" xfId="0" applyFont="1" applyFill="1" applyBorder="1" applyAlignment="1">
      <alignment/>
    </xf>
    <xf numFmtId="0" fontId="5" fillId="33" borderId="21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10" fillId="0" borderId="22" xfId="0" applyFont="1" applyBorder="1" applyAlignment="1">
      <alignment/>
    </xf>
    <xf numFmtId="0" fontId="51" fillId="0" borderId="22" xfId="0" applyFont="1" applyBorder="1" applyAlignment="1">
      <alignment/>
    </xf>
    <xf numFmtId="0" fontId="49" fillId="33" borderId="20" xfId="0" applyFont="1" applyFill="1" applyBorder="1" applyAlignment="1">
      <alignment horizontal="center"/>
    </xf>
    <xf numFmtId="0" fontId="49" fillId="33" borderId="17" xfId="0" applyFont="1" applyFill="1" applyBorder="1" applyAlignment="1">
      <alignment horizontal="center"/>
    </xf>
    <xf numFmtId="0" fontId="9" fillId="33" borderId="20" xfId="0" applyFont="1" applyFill="1" applyBorder="1" applyAlignment="1">
      <alignment/>
    </xf>
    <xf numFmtId="0" fontId="4" fillId="34" borderId="19" xfId="0" applyFont="1" applyFill="1" applyBorder="1" applyAlignment="1">
      <alignment horizontal="center" vertical="center"/>
    </xf>
    <xf numFmtId="0" fontId="50" fillId="34" borderId="20" xfId="0" applyFont="1" applyFill="1" applyBorder="1" applyAlignment="1">
      <alignment horizontal="left"/>
    </xf>
    <xf numFmtId="0" fontId="6" fillId="34" borderId="2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 vertical="center"/>
    </xf>
    <xf numFmtId="0" fontId="50" fillId="34" borderId="14" xfId="0" applyFont="1" applyFill="1" applyBorder="1" applyAlignment="1">
      <alignment horizontal="left"/>
    </xf>
    <xf numFmtId="0" fontId="6" fillId="34" borderId="14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 vertical="center"/>
    </xf>
    <xf numFmtId="0" fontId="49" fillId="34" borderId="14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3" fillId="36" borderId="22" xfId="0" applyFont="1" applyFill="1" applyBorder="1" applyAlignment="1">
      <alignment horizontal="center"/>
    </xf>
    <xf numFmtId="0" fontId="3" fillId="36" borderId="25" xfId="0" applyFont="1" applyFill="1" applyBorder="1" applyAlignment="1">
      <alignment horizontal="center"/>
    </xf>
    <xf numFmtId="0" fontId="3" fillId="36" borderId="26" xfId="0" applyFont="1" applyFill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73" fontId="4" fillId="0" borderId="31" xfId="0" applyNumberFormat="1" applyFont="1" applyBorder="1" applyAlignment="1">
      <alignment horizontal="center"/>
    </xf>
    <xf numFmtId="173" fontId="4" fillId="0" borderId="32" xfId="0" applyNumberFormat="1" applyFont="1" applyBorder="1" applyAlignment="1">
      <alignment horizontal="center"/>
    </xf>
    <xf numFmtId="173" fontId="4" fillId="0" borderId="33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9" fillId="33" borderId="17" xfId="0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8.00390625" style="0" bestFit="1" customWidth="1"/>
    <col min="2" max="2" width="33.57421875" style="0" customWidth="1"/>
    <col min="9" max="9" width="11.421875" style="0" customWidth="1"/>
  </cols>
  <sheetData>
    <row r="1" spans="1:9" ht="46.5" customHeight="1" thickBot="1">
      <c r="A1" s="43" t="s">
        <v>40</v>
      </c>
      <c r="B1" s="44"/>
      <c r="C1" s="44"/>
      <c r="D1" s="44"/>
      <c r="E1" s="44"/>
      <c r="F1" s="44"/>
      <c r="G1" s="44"/>
      <c r="H1" s="44"/>
      <c r="I1" s="45"/>
    </row>
    <row r="2" spans="1:9" ht="24" thickBot="1">
      <c r="A2" s="46" t="s">
        <v>37</v>
      </c>
      <c r="B2" s="47"/>
      <c r="C2" s="47"/>
      <c r="D2" s="47"/>
      <c r="E2" s="47"/>
      <c r="F2" s="47"/>
      <c r="G2" s="47"/>
      <c r="H2" s="47"/>
      <c r="I2" s="48"/>
    </row>
    <row r="3" spans="1:9" ht="21" thickBot="1">
      <c r="A3" s="49" t="s">
        <v>26</v>
      </c>
      <c r="B3" s="50"/>
      <c r="C3" s="50"/>
      <c r="D3" s="50"/>
      <c r="E3" s="50"/>
      <c r="F3" s="50"/>
      <c r="G3" s="50"/>
      <c r="H3" s="50"/>
      <c r="I3" s="51"/>
    </row>
    <row r="4" spans="1:9" ht="16.5" thickBot="1">
      <c r="A4" s="52" t="s">
        <v>0</v>
      </c>
      <c r="B4" s="54" t="s">
        <v>1</v>
      </c>
      <c r="C4" s="56" t="s">
        <v>38</v>
      </c>
      <c r="D4" s="57"/>
      <c r="E4" s="58"/>
      <c r="F4" s="56" t="s">
        <v>39</v>
      </c>
      <c r="G4" s="57"/>
      <c r="H4" s="58"/>
      <c r="I4" s="59" t="s">
        <v>23</v>
      </c>
    </row>
    <row r="5" spans="1:9" ht="16.5" thickBot="1">
      <c r="A5" s="53"/>
      <c r="B5" s="55"/>
      <c r="C5" s="1" t="s">
        <v>5</v>
      </c>
      <c r="D5" s="2" t="s">
        <v>6</v>
      </c>
      <c r="E5" s="3" t="s">
        <v>7</v>
      </c>
      <c r="F5" s="11" t="s">
        <v>5</v>
      </c>
      <c r="G5" s="2" t="s">
        <v>6</v>
      </c>
      <c r="H5" s="12" t="s">
        <v>7</v>
      </c>
      <c r="I5" s="60"/>
    </row>
    <row r="6" spans="1:9" ht="15.75">
      <c r="A6" s="29" t="s">
        <v>8</v>
      </c>
      <c r="B6" s="41" t="s">
        <v>96</v>
      </c>
      <c r="C6" s="31">
        <v>41</v>
      </c>
      <c r="D6" s="31">
        <v>43</v>
      </c>
      <c r="E6" s="31">
        <f>C6+D6</f>
        <v>84</v>
      </c>
      <c r="F6" s="31">
        <v>38</v>
      </c>
      <c r="G6" s="31">
        <v>40</v>
      </c>
      <c r="H6" s="31">
        <f>F6+G6</f>
        <v>78</v>
      </c>
      <c r="I6" s="32">
        <f>E6+H6</f>
        <v>162</v>
      </c>
    </row>
    <row r="7" spans="1:9" ht="15.75">
      <c r="A7" s="4" t="s">
        <v>9</v>
      </c>
      <c r="B7" s="20" t="s">
        <v>98</v>
      </c>
      <c r="C7" s="5">
        <v>41</v>
      </c>
      <c r="D7" s="5">
        <v>38</v>
      </c>
      <c r="E7" s="5">
        <f>C7+D7</f>
        <v>79</v>
      </c>
      <c r="F7" s="5">
        <v>44</v>
      </c>
      <c r="G7" s="5">
        <v>44</v>
      </c>
      <c r="H7" s="5">
        <f>F7+G7</f>
        <v>88</v>
      </c>
      <c r="I7" s="22">
        <f>E7+H7</f>
        <v>167</v>
      </c>
    </row>
    <row r="8" spans="1:9" ht="15.75">
      <c r="A8" s="4" t="s">
        <v>10</v>
      </c>
      <c r="B8" s="14" t="s">
        <v>100</v>
      </c>
      <c r="C8" s="5">
        <v>44</v>
      </c>
      <c r="D8" s="5">
        <v>45</v>
      </c>
      <c r="E8" s="5">
        <f>C8+D8</f>
        <v>89</v>
      </c>
      <c r="F8" s="5">
        <v>41</v>
      </c>
      <c r="G8" s="5">
        <v>42</v>
      </c>
      <c r="H8" s="5">
        <f>F8+G8</f>
        <v>83</v>
      </c>
      <c r="I8" s="22">
        <f>E8+H8</f>
        <v>172</v>
      </c>
    </row>
    <row r="9" spans="1:9" ht="15.75">
      <c r="A9" s="4" t="s">
        <v>11</v>
      </c>
      <c r="B9" s="20" t="s">
        <v>99</v>
      </c>
      <c r="C9" s="5">
        <v>42</v>
      </c>
      <c r="D9" s="5">
        <v>46</v>
      </c>
      <c r="E9" s="5">
        <f>C9+D9</f>
        <v>88</v>
      </c>
      <c r="F9" s="5">
        <v>44</v>
      </c>
      <c r="G9" s="5">
        <v>42</v>
      </c>
      <c r="H9" s="5">
        <f>F9+G9</f>
        <v>86</v>
      </c>
      <c r="I9" s="22">
        <f>E9+H9</f>
        <v>174</v>
      </c>
    </row>
    <row r="10" spans="1:9" ht="15.75">
      <c r="A10" s="4" t="s">
        <v>12</v>
      </c>
      <c r="B10" s="14" t="s">
        <v>101</v>
      </c>
      <c r="C10" s="5">
        <v>45</v>
      </c>
      <c r="D10" s="5">
        <v>43</v>
      </c>
      <c r="E10" s="5">
        <f>C10+D10</f>
        <v>88</v>
      </c>
      <c r="F10" s="5">
        <v>43</v>
      </c>
      <c r="G10" s="5">
        <v>43</v>
      </c>
      <c r="H10" s="5">
        <f>F10+G10</f>
        <v>86</v>
      </c>
      <c r="I10" s="22">
        <f>E10+H10</f>
        <v>174</v>
      </c>
    </row>
    <row r="11" spans="1:9" ht="16.5" thickBot="1">
      <c r="A11" s="7" t="s">
        <v>13</v>
      </c>
      <c r="B11" s="15" t="s">
        <v>95</v>
      </c>
      <c r="C11" s="9">
        <v>41</v>
      </c>
      <c r="D11" s="9">
        <v>46</v>
      </c>
      <c r="E11" s="9">
        <f>C11+D11</f>
        <v>87</v>
      </c>
      <c r="F11" s="9">
        <v>44</v>
      </c>
      <c r="G11" s="9">
        <v>45</v>
      </c>
      <c r="H11" s="9">
        <f>F11+G11</f>
        <v>89</v>
      </c>
      <c r="I11" s="23">
        <f>E11+H11</f>
        <v>176</v>
      </c>
    </row>
  </sheetData>
  <sheetProtection/>
  <mergeCells count="8">
    <mergeCell ref="A1:I1"/>
    <mergeCell ref="A2:I2"/>
    <mergeCell ref="A3:I3"/>
    <mergeCell ref="A4:A5"/>
    <mergeCell ref="B4:B5"/>
    <mergeCell ref="C4:E4"/>
    <mergeCell ref="F4:H4"/>
    <mergeCell ref="I4:I5"/>
  </mergeCells>
  <printOptions horizontalCentered="1"/>
  <pageMargins left="0" right="0" top="0.1968503937007874" bottom="0" header="0.31496062992125984" footer="0.31496062992125984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8.00390625" style="0" bestFit="1" customWidth="1"/>
    <col min="2" max="2" width="33.140625" style="0" customWidth="1"/>
    <col min="12" max="12" width="10.140625" style="0" customWidth="1"/>
  </cols>
  <sheetData>
    <row r="1" spans="1:12" ht="48" customHeight="1" thickBot="1">
      <c r="A1" s="43" t="s">
        <v>41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</row>
    <row r="2" spans="1:12" ht="24" thickBot="1">
      <c r="A2" s="46" t="s">
        <v>37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21" thickBot="1">
      <c r="A3" s="49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6.5" thickBot="1">
      <c r="A4" s="52" t="s">
        <v>0</v>
      </c>
      <c r="B4" s="54" t="s">
        <v>1</v>
      </c>
      <c r="C4" s="56" t="s">
        <v>38</v>
      </c>
      <c r="D4" s="57"/>
      <c r="E4" s="58"/>
      <c r="F4" s="56" t="s">
        <v>39</v>
      </c>
      <c r="G4" s="57"/>
      <c r="H4" s="58"/>
      <c r="I4" s="59" t="s">
        <v>23</v>
      </c>
      <c r="J4" s="63" t="s">
        <v>2</v>
      </c>
      <c r="K4" s="54" t="s">
        <v>3</v>
      </c>
      <c r="L4" s="61" t="s">
        <v>4</v>
      </c>
    </row>
    <row r="5" spans="1:12" ht="16.5" thickBot="1">
      <c r="A5" s="53"/>
      <c r="B5" s="55"/>
      <c r="C5" s="1" t="s">
        <v>5</v>
      </c>
      <c r="D5" s="2" t="s">
        <v>6</v>
      </c>
      <c r="E5" s="3" t="s">
        <v>7</v>
      </c>
      <c r="F5" s="11" t="s">
        <v>5</v>
      </c>
      <c r="G5" s="2" t="s">
        <v>6</v>
      </c>
      <c r="H5" s="12" t="s">
        <v>7</v>
      </c>
      <c r="I5" s="60"/>
      <c r="J5" s="64"/>
      <c r="K5" s="55"/>
      <c r="L5" s="62"/>
    </row>
    <row r="6" spans="1:12" ht="15.75">
      <c r="A6" s="29" t="s">
        <v>8</v>
      </c>
      <c r="B6" s="30" t="s">
        <v>64</v>
      </c>
      <c r="C6" s="31">
        <v>48</v>
      </c>
      <c r="D6" s="31">
        <v>50</v>
      </c>
      <c r="E6" s="31">
        <f>C6+D6</f>
        <v>98</v>
      </c>
      <c r="F6" s="31">
        <v>47</v>
      </c>
      <c r="G6" s="31">
        <v>47</v>
      </c>
      <c r="H6" s="31">
        <f>F6+G6</f>
        <v>94</v>
      </c>
      <c r="I6" s="31">
        <f>E6+H6</f>
        <v>192</v>
      </c>
      <c r="J6" s="39">
        <v>54</v>
      </c>
      <c r="K6" s="31">
        <f>I6-J6</f>
        <v>138</v>
      </c>
      <c r="L6" s="40">
        <f>K6-140</f>
        <v>-2</v>
      </c>
    </row>
    <row r="7" spans="1:12" ht="15.75">
      <c r="A7" s="4" t="s">
        <v>9</v>
      </c>
      <c r="B7" s="14" t="s">
        <v>61</v>
      </c>
      <c r="C7" s="5">
        <v>47</v>
      </c>
      <c r="D7" s="5">
        <v>45</v>
      </c>
      <c r="E7" s="5">
        <f>C7+D7</f>
        <v>92</v>
      </c>
      <c r="F7" s="5">
        <v>45</v>
      </c>
      <c r="G7" s="5">
        <v>49</v>
      </c>
      <c r="H7" s="5">
        <f>F7+G7</f>
        <v>94</v>
      </c>
      <c r="I7" s="5">
        <f>E7+H7</f>
        <v>186</v>
      </c>
      <c r="J7" s="13">
        <v>24</v>
      </c>
      <c r="K7" s="5">
        <f>I7-J7</f>
        <v>162</v>
      </c>
      <c r="L7" s="6">
        <f>K7-140</f>
        <v>22</v>
      </c>
    </row>
    <row r="8" spans="1:12" ht="16.5" thickBot="1">
      <c r="A8" s="7" t="s">
        <v>10</v>
      </c>
      <c r="B8" s="15" t="s">
        <v>68</v>
      </c>
      <c r="C8" s="9">
        <v>59</v>
      </c>
      <c r="D8" s="9">
        <v>64</v>
      </c>
      <c r="E8" s="9">
        <f>C8+D8</f>
        <v>123</v>
      </c>
      <c r="F8" s="9">
        <v>58</v>
      </c>
      <c r="G8" s="9">
        <v>53</v>
      </c>
      <c r="H8" s="9">
        <f>F8+G8</f>
        <v>111</v>
      </c>
      <c r="I8" s="9">
        <f>E8+H8</f>
        <v>234</v>
      </c>
      <c r="J8" s="16">
        <v>70</v>
      </c>
      <c r="K8" s="9">
        <f>I8-J8</f>
        <v>164</v>
      </c>
      <c r="L8" s="10">
        <f>K8-140</f>
        <v>24</v>
      </c>
    </row>
  </sheetData>
  <sheetProtection/>
  <mergeCells count="11">
    <mergeCell ref="A1:L1"/>
    <mergeCell ref="A2:L2"/>
    <mergeCell ref="A3:L3"/>
    <mergeCell ref="A4:A5"/>
    <mergeCell ref="B4:B5"/>
    <mergeCell ref="C4:E4"/>
    <mergeCell ref="F4:H4"/>
    <mergeCell ref="I4:I5"/>
    <mergeCell ref="J4:J5"/>
    <mergeCell ref="K4:K5"/>
    <mergeCell ref="L4:L5"/>
  </mergeCells>
  <printOptions/>
  <pageMargins left="0" right="0" top="0.3937007874015748" bottom="0.7874015748031497" header="0.31496062992125984" footer="0.31496062992125984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40.00390625" style="0" customWidth="1"/>
    <col min="5" max="5" width="23.00390625" style="0" customWidth="1"/>
  </cols>
  <sheetData>
    <row r="1" spans="1:5" ht="47.25" customHeight="1" thickBot="1">
      <c r="A1" s="43" t="s">
        <v>41</v>
      </c>
      <c r="B1" s="44"/>
      <c r="C1" s="44"/>
      <c r="D1" s="44"/>
      <c r="E1" s="45"/>
    </row>
    <row r="2" spans="1:5" ht="24" thickBot="1">
      <c r="A2" s="46" t="s">
        <v>42</v>
      </c>
      <c r="B2" s="47"/>
      <c r="C2" s="47"/>
      <c r="D2" s="47"/>
      <c r="E2" s="48"/>
    </row>
    <row r="3" spans="1:5" ht="21" thickBot="1">
      <c r="A3" s="49" t="s">
        <v>24</v>
      </c>
      <c r="B3" s="50"/>
      <c r="C3" s="50"/>
      <c r="D3" s="50"/>
      <c r="E3" s="51"/>
    </row>
    <row r="4" spans="1:5" ht="21" thickBot="1">
      <c r="A4" s="24" t="s">
        <v>27</v>
      </c>
      <c r="B4" s="65" t="s">
        <v>98</v>
      </c>
      <c r="C4" s="66"/>
      <c r="D4" s="66"/>
      <c r="E4" s="67"/>
    </row>
    <row r="5" spans="1:5" ht="21" thickBot="1">
      <c r="A5" s="25" t="s">
        <v>28</v>
      </c>
      <c r="B5" s="68" t="s">
        <v>64</v>
      </c>
      <c r="C5" s="69"/>
      <c r="D5" s="69"/>
      <c r="E5" s="70"/>
    </row>
  </sheetData>
  <sheetProtection/>
  <mergeCells count="5">
    <mergeCell ref="A1:E1"/>
    <mergeCell ref="A2:E2"/>
    <mergeCell ref="A3:E3"/>
    <mergeCell ref="B4:E4"/>
    <mergeCell ref="B5:E5"/>
  </mergeCells>
  <printOptions horizontalCentered="1"/>
  <pageMargins left="0.11811023622047245" right="0.5118110236220472" top="0.3937007874015748" bottom="0.7874015748031497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L8" sqref="L8:L10"/>
    </sheetView>
  </sheetViews>
  <sheetFormatPr defaultColWidth="9.140625" defaultRowHeight="12.75"/>
  <cols>
    <col min="1" max="1" width="8.00390625" style="0" bestFit="1" customWidth="1"/>
    <col min="2" max="2" width="34.7109375" style="0" customWidth="1"/>
    <col min="3" max="3" width="10.7109375" style="0" customWidth="1"/>
    <col min="4" max="4" width="10.00390625" style="0" customWidth="1"/>
    <col min="5" max="5" width="10.7109375" style="0" customWidth="1"/>
    <col min="6" max="6" width="10.140625" style="0" customWidth="1"/>
    <col min="7" max="7" width="10.00390625" style="0" customWidth="1"/>
    <col min="8" max="8" width="10.57421875" style="0" customWidth="1"/>
    <col min="9" max="9" width="9.7109375" style="0" customWidth="1"/>
    <col min="12" max="12" width="9.7109375" style="0" customWidth="1"/>
  </cols>
  <sheetData>
    <row r="1" spans="1:12" ht="48" customHeight="1" thickBot="1">
      <c r="A1" s="43" t="s">
        <v>41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</row>
    <row r="2" spans="1:12" ht="24" thickBot="1">
      <c r="A2" s="46" t="s">
        <v>37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21" thickBot="1">
      <c r="A3" s="49" t="s">
        <v>25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6.5" thickBot="1">
      <c r="A4" s="52" t="s">
        <v>0</v>
      </c>
      <c r="B4" s="54" t="s">
        <v>1</v>
      </c>
      <c r="C4" s="56" t="s">
        <v>38</v>
      </c>
      <c r="D4" s="57"/>
      <c r="E4" s="58"/>
      <c r="F4" s="56" t="s">
        <v>39</v>
      </c>
      <c r="G4" s="57"/>
      <c r="H4" s="58"/>
      <c r="I4" s="59" t="s">
        <v>23</v>
      </c>
      <c r="J4" s="63" t="s">
        <v>2</v>
      </c>
      <c r="K4" s="54" t="s">
        <v>3</v>
      </c>
      <c r="L4" s="61" t="s">
        <v>4</v>
      </c>
    </row>
    <row r="5" spans="1:12" ht="16.5" thickBot="1">
      <c r="A5" s="53"/>
      <c r="B5" s="55"/>
      <c r="C5" s="1" t="s">
        <v>5</v>
      </c>
      <c r="D5" s="2" t="s">
        <v>6</v>
      </c>
      <c r="E5" s="3" t="s">
        <v>7</v>
      </c>
      <c r="F5" s="11" t="s">
        <v>5</v>
      </c>
      <c r="G5" s="2" t="s">
        <v>6</v>
      </c>
      <c r="H5" s="12" t="s">
        <v>7</v>
      </c>
      <c r="I5" s="60"/>
      <c r="J5" s="64"/>
      <c r="K5" s="55"/>
      <c r="L5" s="62"/>
    </row>
    <row r="6" spans="1:12" ht="15.75">
      <c r="A6" s="17" t="s">
        <v>8</v>
      </c>
      <c r="B6" s="28" t="s">
        <v>96</v>
      </c>
      <c r="C6" s="19">
        <v>41</v>
      </c>
      <c r="D6" s="19">
        <v>43</v>
      </c>
      <c r="E6" s="19">
        <f>C6+D6</f>
        <v>84</v>
      </c>
      <c r="F6" s="19">
        <v>38</v>
      </c>
      <c r="G6" s="19">
        <v>40</v>
      </c>
      <c r="H6" s="19">
        <f>F6+G6</f>
        <v>78</v>
      </c>
      <c r="I6" s="19">
        <f>E6+H6</f>
        <v>162</v>
      </c>
      <c r="J6" s="26">
        <v>14</v>
      </c>
      <c r="K6" s="19">
        <f>I6-J6</f>
        <v>148</v>
      </c>
      <c r="L6" s="21">
        <f>K6-140</f>
        <v>8</v>
      </c>
    </row>
    <row r="7" spans="1:12" ht="15.75">
      <c r="A7" s="33" t="s">
        <v>9</v>
      </c>
      <c r="B7" s="42" t="s">
        <v>98</v>
      </c>
      <c r="C7" s="35">
        <v>41</v>
      </c>
      <c r="D7" s="35">
        <v>38</v>
      </c>
      <c r="E7" s="35">
        <f>C7+D7</f>
        <v>79</v>
      </c>
      <c r="F7" s="35">
        <v>44</v>
      </c>
      <c r="G7" s="35">
        <v>44</v>
      </c>
      <c r="H7" s="35">
        <f>F7+G7</f>
        <v>88</v>
      </c>
      <c r="I7" s="35">
        <f>E7+H7</f>
        <v>167</v>
      </c>
      <c r="J7" s="36">
        <v>8</v>
      </c>
      <c r="K7" s="35">
        <f>I7-J7</f>
        <v>159</v>
      </c>
      <c r="L7" s="37">
        <f>K7-140</f>
        <v>19</v>
      </c>
    </row>
    <row r="8" spans="1:12" ht="15.75">
      <c r="A8" s="33" t="s">
        <v>10</v>
      </c>
      <c r="B8" s="34" t="s">
        <v>100</v>
      </c>
      <c r="C8" s="35">
        <v>44</v>
      </c>
      <c r="D8" s="35">
        <v>45</v>
      </c>
      <c r="E8" s="35">
        <f>C8+D8</f>
        <v>89</v>
      </c>
      <c r="F8" s="35">
        <v>41</v>
      </c>
      <c r="G8" s="35">
        <v>42</v>
      </c>
      <c r="H8" s="35">
        <f>F8+G8</f>
        <v>83</v>
      </c>
      <c r="I8" s="35">
        <f>E8+H8</f>
        <v>172</v>
      </c>
      <c r="J8" s="38">
        <v>10</v>
      </c>
      <c r="K8" s="35">
        <f>I8-J8</f>
        <v>162</v>
      </c>
      <c r="L8" s="37">
        <f>K8-140</f>
        <v>22</v>
      </c>
    </row>
    <row r="9" spans="1:12" ht="15.75">
      <c r="A9" s="4" t="s">
        <v>11</v>
      </c>
      <c r="B9" s="14" t="s">
        <v>101</v>
      </c>
      <c r="C9" s="5">
        <v>45</v>
      </c>
      <c r="D9" s="5">
        <v>43</v>
      </c>
      <c r="E9" s="5">
        <f>C9+D9</f>
        <v>88</v>
      </c>
      <c r="F9" s="5">
        <v>43</v>
      </c>
      <c r="G9" s="5">
        <v>43</v>
      </c>
      <c r="H9" s="5">
        <f>F9+G9</f>
        <v>86</v>
      </c>
      <c r="I9" s="5">
        <f>E9+H9</f>
        <v>174</v>
      </c>
      <c r="J9" s="8">
        <v>12</v>
      </c>
      <c r="K9" s="5">
        <f>I9-J9</f>
        <v>162</v>
      </c>
      <c r="L9" s="6">
        <f>K9-140</f>
        <v>22</v>
      </c>
    </row>
    <row r="10" spans="1:12" ht="15.75">
      <c r="A10" s="4" t="s">
        <v>12</v>
      </c>
      <c r="B10" s="14" t="s">
        <v>95</v>
      </c>
      <c r="C10" s="5">
        <v>41</v>
      </c>
      <c r="D10" s="5">
        <v>46</v>
      </c>
      <c r="E10" s="5">
        <f>C10+D10</f>
        <v>87</v>
      </c>
      <c r="F10" s="5">
        <v>44</v>
      </c>
      <c r="G10" s="5">
        <v>45</v>
      </c>
      <c r="H10" s="5">
        <f>F10+G10</f>
        <v>89</v>
      </c>
      <c r="I10" s="5">
        <f>E10+H10</f>
        <v>176</v>
      </c>
      <c r="J10" s="8">
        <v>14</v>
      </c>
      <c r="K10" s="5">
        <f>I10-J10</f>
        <v>162</v>
      </c>
      <c r="L10" s="6">
        <f>K10-140</f>
        <v>22</v>
      </c>
    </row>
    <row r="11" spans="1:12" ht="16.5" thickBot="1">
      <c r="A11" s="7" t="s">
        <v>13</v>
      </c>
      <c r="B11" s="71" t="s">
        <v>99</v>
      </c>
      <c r="C11" s="9">
        <v>42</v>
      </c>
      <c r="D11" s="9">
        <v>46</v>
      </c>
      <c r="E11" s="9">
        <f>C11+D11</f>
        <v>88</v>
      </c>
      <c r="F11" s="9">
        <v>44</v>
      </c>
      <c r="G11" s="9">
        <v>42</v>
      </c>
      <c r="H11" s="9">
        <f>F11+G11</f>
        <v>86</v>
      </c>
      <c r="I11" s="9">
        <f>E11+H11</f>
        <v>174</v>
      </c>
      <c r="J11" s="16">
        <v>10</v>
      </c>
      <c r="K11" s="9">
        <f>I11-J11</f>
        <v>164</v>
      </c>
      <c r="L11" s="10">
        <f>K11-140</f>
        <v>24</v>
      </c>
    </row>
  </sheetData>
  <sheetProtection/>
  <mergeCells count="11">
    <mergeCell ref="K4:K5"/>
    <mergeCell ref="L4:L5"/>
    <mergeCell ref="A1:L1"/>
    <mergeCell ref="A2:L2"/>
    <mergeCell ref="A3:L3"/>
    <mergeCell ref="A4:A5"/>
    <mergeCell ref="B4:B5"/>
    <mergeCell ref="C4:E4"/>
    <mergeCell ref="F4:H4"/>
    <mergeCell ref="I4:I5"/>
    <mergeCell ref="J4:J5"/>
  </mergeCells>
  <printOptions horizontalCentered="1"/>
  <pageMargins left="0" right="0" top="0.1968503937007874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8.421875" style="0" customWidth="1"/>
    <col min="2" max="2" width="35.00390625" style="0" bestFit="1" customWidth="1"/>
    <col min="3" max="6" width="10.00390625" style="0" customWidth="1"/>
    <col min="7" max="7" width="9.421875" style="0" customWidth="1"/>
    <col min="8" max="8" width="10.28125" style="0" customWidth="1"/>
    <col min="9" max="9" width="11.28125" style="0" customWidth="1"/>
    <col min="12" max="12" width="10.7109375" style="0" customWidth="1"/>
  </cols>
  <sheetData>
    <row r="1" spans="1:9" ht="48.75" customHeight="1" thickBot="1">
      <c r="A1" s="43" t="s">
        <v>41</v>
      </c>
      <c r="B1" s="44"/>
      <c r="C1" s="44"/>
      <c r="D1" s="44"/>
      <c r="E1" s="44"/>
      <c r="F1" s="44"/>
      <c r="G1" s="44"/>
      <c r="H1" s="44"/>
      <c r="I1" s="45"/>
    </row>
    <row r="2" spans="1:9" ht="24" thickBot="1">
      <c r="A2" s="46" t="s">
        <v>37</v>
      </c>
      <c r="B2" s="47"/>
      <c r="C2" s="47"/>
      <c r="D2" s="47"/>
      <c r="E2" s="47"/>
      <c r="F2" s="47"/>
      <c r="G2" s="47"/>
      <c r="H2" s="47"/>
      <c r="I2" s="48"/>
    </row>
    <row r="3" spans="1:9" ht="21" thickBot="1">
      <c r="A3" s="49" t="s">
        <v>29</v>
      </c>
      <c r="B3" s="50"/>
      <c r="C3" s="50"/>
      <c r="D3" s="50"/>
      <c r="E3" s="50"/>
      <c r="F3" s="50"/>
      <c r="G3" s="50"/>
      <c r="H3" s="50"/>
      <c r="I3" s="51"/>
    </row>
    <row r="4" spans="1:9" ht="16.5" thickBot="1">
      <c r="A4" s="52" t="s">
        <v>0</v>
      </c>
      <c r="B4" s="54" t="s">
        <v>1</v>
      </c>
      <c r="C4" s="56" t="s">
        <v>38</v>
      </c>
      <c r="D4" s="57"/>
      <c r="E4" s="58"/>
      <c r="F4" s="56" t="s">
        <v>39</v>
      </c>
      <c r="G4" s="57"/>
      <c r="H4" s="58"/>
      <c r="I4" s="59" t="s">
        <v>23</v>
      </c>
    </row>
    <row r="5" spans="1:9" ht="16.5" thickBot="1">
      <c r="A5" s="53"/>
      <c r="B5" s="55"/>
      <c r="C5" s="1" t="s">
        <v>5</v>
      </c>
      <c r="D5" s="2" t="s">
        <v>6</v>
      </c>
      <c r="E5" s="3" t="s">
        <v>7</v>
      </c>
      <c r="F5" s="11" t="s">
        <v>5</v>
      </c>
      <c r="G5" s="2" t="s">
        <v>6</v>
      </c>
      <c r="H5" s="12" t="s">
        <v>7</v>
      </c>
      <c r="I5" s="60"/>
    </row>
    <row r="6" spans="1:9" ht="15.75">
      <c r="A6" s="29" t="s">
        <v>8</v>
      </c>
      <c r="B6" s="30" t="s">
        <v>97</v>
      </c>
      <c r="C6" s="31">
        <v>41</v>
      </c>
      <c r="D6" s="31">
        <v>38</v>
      </c>
      <c r="E6" s="31">
        <f>C6+D6</f>
        <v>79</v>
      </c>
      <c r="F6" s="31">
        <v>48</v>
      </c>
      <c r="G6" s="31">
        <v>42</v>
      </c>
      <c r="H6" s="31">
        <f>F6+G6</f>
        <v>90</v>
      </c>
      <c r="I6" s="32">
        <f>E6+H6</f>
        <v>169</v>
      </c>
    </row>
    <row r="7" spans="1:9" ht="15.75">
      <c r="A7" s="4" t="s">
        <v>9</v>
      </c>
      <c r="B7" s="14" t="s">
        <v>52</v>
      </c>
      <c r="C7" s="5">
        <v>41</v>
      </c>
      <c r="D7" s="5">
        <v>43</v>
      </c>
      <c r="E7" s="5">
        <f>C7+D7</f>
        <v>84</v>
      </c>
      <c r="F7" s="5">
        <v>44</v>
      </c>
      <c r="G7" s="5">
        <v>50</v>
      </c>
      <c r="H7" s="5">
        <f>F7+G7</f>
        <v>94</v>
      </c>
      <c r="I7" s="22">
        <f>E7+H7</f>
        <v>178</v>
      </c>
    </row>
    <row r="8" spans="1:9" ht="15.75">
      <c r="A8" s="4" t="s">
        <v>10</v>
      </c>
      <c r="B8" s="14" t="s">
        <v>78</v>
      </c>
      <c r="C8" s="5">
        <v>48</v>
      </c>
      <c r="D8" s="5">
        <v>44</v>
      </c>
      <c r="E8" s="5">
        <f>C8+D8</f>
        <v>92</v>
      </c>
      <c r="F8" s="5">
        <v>45</v>
      </c>
      <c r="G8" s="5">
        <v>42</v>
      </c>
      <c r="H8" s="5">
        <f>F8+G8</f>
        <v>87</v>
      </c>
      <c r="I8" s="22">
        <f>E8+H8</f>
        <v>179</v>
      </c>
    </row>
    <row r="9" spans="1:9" ht="15.75">
      <c r="A9" s="4" t="s">
        <v>11</v>
      </c>
      <c r="B9" s="20" t="s">
        <v>55</v>
      </c>
      <c r="C9" s="5">
        <v>47</v>
      </c>
      <c r="D9" s="5">
        <v>42</v>
      </c>
      <c r="E9" s="5">
        <f>C9+D9</f>
        <v>89</v>
      </c>
      <c r="F9" s="5">
        <v>48</v>
      </c>
      <c r="G9" s="5">
        <v>42</v>
      </c>
      <c r="H9" s="5">
        <f>F9+G9</f>
        <v>90</v>
      </c>
      <c r="I9" s="22">
        <f>E9+H9</f>
        <v>179</v>
      </c>
    </row>
    <row r="10" spans="1:9" ht="15.75">
      <c r="A10" s="4" t="s">
        <v>12</v>
      </c>
      <c r="B10" s="14" t="s">
        <v>46</v>
      </c>
      <c r="C10" s="5">
        <v>45</v>
      </c>
      <c r="D10" s="5">
        <v>43</v>
      </c>
      <c r="E10" s="5">
        <f>C10+D10</f>
        <v>88</v>
      </c>
      <c r="F10" s="5">
        <v>47</v>
      </c>
      <c r="G10" s="5">
        <v>46</v>
      </c>
      <c r="H10" s="5">
        <f>F10+G10</f>
        <v>93</v>
      </c>
      <c r="I10" s="22">
        <f>E10+H10</f>
        <v>181</v>
      </c>
    </row>
    <row r="11" spans="1:9" ht="15.75">
      <c r="A11" s="4" t="s">
        <v>13</v>
      </c>
      <c r="B11" s="14" t="s">
        <v>93</v>
      </c>
      <c r="C11" s="5">
        <v>43</v>
      </c>
      <c r="D11" s="5">
        <v>50</v>
      </c>
      <c r="E11" s="5">
        <f>C11+D11</f>
        <v>93</v>
      </c>
      <c r="F11" s="5">
        <v>44</v>
      </c>
      <c r="G11" s="5">
        <v>48</v>
      </c>
      <c r="H11" s="5">
        <f>F11+G11</f>
        <v>92</v>
      </c>
      <c r="I11" s="22">
        <f>E11+H11</f>
        <v>185</v>
      </c>
    </row>
    <row r="12" spans="1:9" ht="15.75">
      <c r="A12" s="4" t="s">
        <v>14</v>
      </c>
      <c r="B12" s="14" t="s">
        <v>74</v>
      </c>
      <c r="C12" s="5">
        <v>45</v>
      </c>
      <c r="D12" s="5">
        <v>49</v>
      </c>
      <c r="E12" s="5">
        <f>C12+D12</f>
        <v>94</v>
      </c>
      <c r="F12" s="5">
        <v>51</v>
      </c>
      <c r="G12" s="5">
        <v>48</v>
      </c>
      <c r="H12" s="5">
        <f>F12+G12</f>
        <v>99</v>
      </c>
      <c r="I12" s="22">
        <f>E12+H12</f>
        <v>193</v>
      </c>
    </row>
    <row r="13" spans="1:9" ht="15.75">
      <c r="A13" s="4" t="s">
        <v>15</v>
      </c>
      <c r="B13" s="14" t="s">
        <v>103</v>
      </c>
      <c r="C13" s="5">
        <v>55</v>
      </c>
      <c r="D13" s="5">
        <v>45</v>
      </c>
      <c r="E13" s="5">
        <f>C13+D13</f>
        <v>100</v>
      </c>
      <c r="F13" s="5">
        <v>45</v>
      </c>
      <c r="G13" s="5">
        <v>51</v>
      </c>
      <c r="H13" s="5">
        <f>F13+G13</f>
        <v>96</v>
      </c>
      <c r="I13" s="22">
        <f>E13+H13</f>
        <v>196</v>
      </c>
    </row>
    <row r="14" spans="1:9" ht="15.75">
      <c r="A14" s="4" t="s">
        <v>16</v>
      </c>
      <c r="B14" s="14" t="s">
        <v>43</v>
      </c>
      <c r="C14" s="5">
        <v>52</v>
      </c>
      <c r="D14" s="5">
        <v>46</v>
      </c>
      <c r="E14" s="5">
        <f>C14+D14</f>
        <v>98</v>
      </c>
      <c r="F14" s="5">
        <v>49</v>
      </c>
      <c r="G14" s="5">
        <v>50</v>
      </c>
      <c r="H14" s="5">
        <f>F14+G14</f>
        <v>99</v>
      </c>
      <c r="I14" s="22">
        <f>E14+H14</f>
        <v>197</v>
      </c>
    </row>
    <row r="15" spans="1:9" ht="16.5" thickBot="1">
      <c r="A15" s="7" t="s">
        <v>17</v>
      </c>
      <c r="B15" s="15" t="s">
        <v>94</v>
      </c>
      <c r="C15" s="9" t="s">
        <v>102</v>
      </c>
      <c r="D15" s="9" t="s">
        <v>102</v>
      </c>
      <c r="E15" s="9"/>
      <c r="F15" s="9"/>
      <c r="G15" s="9"/>
      <c r="H15" s="9"/>
      <c r="I15" s="23"/>
    </row>
  </sheetData>
  <sheetProtection/>
  <mergeCells count="8">
    <mergeCell ref="I4:I5"/>
    <mergeCell ref="A1:I1"/>
    <mergeCell ref="A2:I2"/>
    <mergeCell ref="A3:I3"/>
    <mergeCell ref="A4:A5"/>
    <mergeCell ref="B4:B5"/>
    <mergeCell ref="C4:E4"/>
    <mergeCell ref="F4:H4"/>
  </mergeCells>
  <printOptions horizontalCentered="1"/>
  <pageMargins left="0" right="0" top="0.1968503937007874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8.28125" style="0" customWidth="1"/>
    <col min="2" max="2" width="32.28125" style="0" bestFit="1" customWidth="1"/>
    <col min="3" max="3" width="10.57421875" style="0" customWidth="1"/>
    <col min="4" max="4" width="10.00390625" style="0" customWidth="1"/>
    <col min="5" max="5" width="9.7109375" style="0" customWidth="1"/>
    <col min="6" max="7" width="10.00390625" style="0" customWidth="1"/>
    <col min="10" max="11" width="10.00390625" style="0" customWidth="1"/>
    <col min="12" max="12" width="10.140625" style="0" customWidth="1"/>
  </cols>
  <sheetData>
    <row r="1" spans="1:12" ht="47.25" customHeight="1" thickBot="1">
      <c r="A1" s="43" t="s">
        <v>41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</row>
    <row r="2" spans="1:12" ht="24" thickBot="1">
      <c r="A2" s="46" t="s">
        <v>37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21" thickBot="1">
      <c r="A3" s="49" t="s">
        <v>30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6.5" thickBot="1">
      <c r="A4" s="52" t="s">
        <v>0</v>
      </c>
      <c r="B4" s="54" t="s">
        <v>1</v>
      </c>
      <c r="C4" s="56" t="s">
        <v>38</v>
      </c>
      <c r="D4" s="57"/>
      <c r="E4" s="58"/>
      <c r="F4" s="56" t="s">
        <v>39</v>
      </c>
      <c r="G4" s="57"/>
      <c r="H4" s="58"/>
      <c r="I4" s="59" t="s">
        <v>23</v>
      </c>
      <c r="J4" s="63" t="s">
        <v>2</v>
      </c>
      <c r="K4" s="54" t="s">
        <v>3</v>
      </c>
      <c r="L4" s="61" t="s">
        <v>4</v>
      </c>
    </row>
    <row r="5" spans="1:12" ht="16.5" thickBot="1">
      <c r="A5" s="53"/>
      <c r="B5" s="55"/>
      <c r="C5" s="1" t="s">
        <v>5</v>
      </c>
      <c r="D5" s="2" t="s">
        <v>6</v>
      </c>
      <c r="E5" s="3" t="s">
        <v>7</v>
      </c>
      <c r="F5" s="11" t="s">
        <v>5</v>
      </c>
      <c r="G5" s="2" t="s">
        <v>6</v>
      </c>
      <c r="H5" s="12" t="s">
        <v>7</v>
      </c>
      <c r="I5" s="60"/>
      <c r="J5" s="64"/>
      <c r="K5" s="55"/>
      <c r="L5" s="62"/>
    </row>
    <row r="6" spans="1:12" ht="15.75">
      <c r="A6" s="17" t="s">
        <v>8</v>
      </c>
      <c r="B6" s="18" t="s">
        <v>97</v>
      </c>
      <c r="C6" s="19">
        <v>41</v>
      </c>
      <c r="D6" s="19">
        <v>38</v>
      </c>
      <c r="E6" s="19">
        <f>C6+D6</f>
        <v>79</v>
      </c>
      <c r="F6" s="19">
        <v>48</v>
      </c>
      <c r="G6" s="19">
        <v>42</v>
      </c>
      <c r="H6" s="19">
        <f>F6+G6</f>
        <v>90</v>
      </c>
      <c r="I6" s="19">
        <f>E6+H6</f>
        <v>169</v>
      </c>
      <c r="J6" s="26">
        <v>18</v>
      </c>
      <c r="K6" s="19">
        <f>I6-J6</f>
        <v>151</v>
      </c>
      <c r="L6" s="21">
        <f>K6-140</f>
        <v>11</v>
      </c>
    </row>
    <row r="7" spans="1:12" ht="15.75">
      <c r="A7" s="33" t="s">
        <v>9</v>
      </c>
      <c r="B7" s="34" t="s">
        <v>78</v>
      </c>
      <c r="C7" s="35">
        <v>48</v>
      </c>
      <c r="D7" s="35">
        <v>44</v>
      </c>
      <c r="E7" s="35">
        <f>C7+D7</f>
        <v>92</v>
      </c>
      <c r="F7" s="35">
        <v>45</v>
      </c>
      <c r="G7" s="35">
        <v>42</v>
      </c>
      <c r="H7" s="35">
        <f>F7+G7</f>
        <v>87</v>
      </c>
      <c r="I7" s="35">
        <f>E7+H7</f>
        <v>179</v>
      </c>
      <c r="J7" s="38">
        <v>26</v>
      </c>
      <c r="K7" s="35">
        <f>I7-J7</f>
        <v>153</v>
      </c>
      <c r="L7" s="37">
        <f>K7-140</f>
        <v>13</v>
      </c>
    </row>
    <row r="8" spans="1:12" ht="15.75">
      <c r="A8" s="33" t="s">
        <v>10</v>
      </c>
      <c r="B8" s="34" t="s">
        <v>46</v>
      </c>
      <c r="C8" s="35">
        <v>45</v>
      </c>
      <c r="D8" s="35">
        <v>43</v>
      </c>
      <c r="E8" s="35">
        <f>C8+D8</f>
        <v>88</v>
      </c>
      <c r="F8" s="35">
        <v>47</v>
      </c>
      <c r="G8" s="35">
        <v>46</v>
      </c>
      <c r="H8" s="35">
        <f>F8+G8</f>
        <v>93</v>
      </c>
      <c r="I8" s="35">
        <f>E8+H8</f>
        <v>181</v>
      </c>
      <c r="J8" s="38">
        <v>28</v>
      </c>
      <c r="K8" s="35">
        <f>I8-J8</f>
        <v>153</v>
      </c>
      <c r="L8" s="37">
        <f>K8-140</f>
        <v>13</v>
      </c>
    </row>
    <row r="9" spans="1:12" ht="15.75">
      <c r="A9" s="4" t="s">
        <v>11</v>
      </c>
      <c r="B9" s="14" t="s">
        <v>52</v>
      </c>
      <c r="C9" s="5">
        <v>41</v>
      </c>
      <c r="D9" s="5">
        <v>43</v>
      </c>
      <c r="E9" s="5">
        <f>C9+D9</f>
        <v>84</v>
      </c>
      <c r="F9" s="5">
        <v>44</v>
      </c>
      <c r="G9" s="5">
        <v>50</v>
      </c>
      <c r="H9" s="5">
        <f>F9+G9</f>
        <v>94</v>
      </c>
      <c r="I9" s="5">
        <f>E9+H9</f>
        <v>178</v>
      </c>
      <c r="J9" s="13">
        <v>24</v>
      </c>
      <c r="K9" s="5">
        <f>I9-J9</f>
        <v>154</v>
      </c>
      <c r="L9" s="6">
        <f>K9-140</f>
        <v>14</v>
      </c>
    </row>
    <row r="10" spans="1:12" ht="15.75">
      <c r="A10" s="4" t="s">
        <v>12</v>
      </c>
      <c r="B10" s="20" t="s">
        <v>55</v>
      </c>
      <c r="C10" s="5">
        <v>47</v>
      </c>
      <c r="D10" s="5">
        <v>42</v>
      </c>
      <c r="E10" s="5">
        <f>C10+D10</f>
        <v>89</v>
      </c>
      <c r="F10" s="5">
        <v>48</v>
      </c>
      <c r="G10" s="5">
        <v>42</v>
      </c>
      <c r="H10" s="5">
        <f>F10+G10</f>
        <v>90</v>
      </c>
      <c r="I10" s="5">
        <f>E10+H10</f>
        <v>179</v>
      </c>
      <c r="J10" s="8">
        <v>22</v>
      </c>
      <c r="K10" s="5">
        <f>I10-J10</f>
        <v>157</v>
      </c>
      <c r="L10" s="6">
        <f>K10-140</f>
        <v>17</v>
      </c>
    </row>
    <row r="11" spans="1:12" ht="15.75">
      <c r="A11" s="4" t="s">
        <v>13</v>
      </c>
      <c r="B11" s="14" t="s">
        <v>93</v>
      </c>
      <c r="C11" s="5">
        <v>43</v>
      </c>
      <c r="D11" s="5">
        <v>50</v>
      </c>
      <c r="E11" s="5">
        <f>C11+D11</f>
        <v>93</v>
      </c>
      <c r="F11" s="5">
        <v>44</v>
      </c>
      <c r="G11" s="5">
        <v>48</v>
      </c>
      <c r="H11" s="5">
        <f>F11+G11</f>
        <v>92</v>
      </c>
      <c r="I11" s="5">
        <f>E11+H11</f>
        <v>185</v>
      </c>
      <c r="J11" s="8">
        <v>24</v>
      </c>
      <c r="K11" s="5">
        <f>I11-J11</f>
        <v>161</v>
      </c>
      <c r="L11" s="6">
        <f>K11-140</f>
        <v>21</v>
      </c>
    </row>
    <row r="12" spans="1:12" ht="15.75">
      <c r="A12" s="4" t="s">
        <v>14</v>
      </c>
      <c r="B12" s="14" t="s">
        <v>74</v>
      </c>
      <c r="C12" s="5">
        <v>45</v>
      </c>
      <c r="D12" s="5">
        <v>49</v>
      </c>
      <c r="E12" s="5">
        <f>C12+D12</f>
        <v>94</v>
      </c>
      <c r="F12" s="5">
        <v>51</v>
      </c>
      <c r="G12" s="5">
        <v>48</v>
      </c>
      <c r="H12" s="5">
        <f>F12+G12</f>
        <v>99</v>
      </c>
      <c r="I12" s="5">
        <f>E12+H12</f>
        <v>193</v>
      </c>
      <c r="J12" s="8">
        <v>24</v>
      </c>
      <c r="K12" s="5">
        <f>I12-J12</f>
        <v>169</v>
      </c>
      <c r="L12" s="6">
        <f>K12-140</f>
        <v>29</v>
      </c>
    </row>
    <row r="13" spans="1:12" ht="15.75">
      <c r="A13" s="4" t="s">
        <v>15</v>
      </c>
      <c r="B13" s="14" t="s">
        <v>43</v>
      </c>
      <c r="C13" s="5">
        <v>52</v>
      </c>
      <c r="D13" s="5">
        <v>46</v>
      </c>
      <c r="E13" s="5">
        <f>C13+D13</f>
        <v>98</v>
      </c>
      <c r="F13" s="5">
        <v>49</v>
      </c>
      <c r="G13" s="5">
        <v>50</v>
      </c>
      <c r="H13" s="5">
        <f>F13+G13</f>
        <v>99</v>
      </c>
      <c r="I13" s="5">
        <f>E13+H13</f>
        <v>197</v>
      </c>
      <c r="J13" s="13">
        <v>28</v>
      </c>
      <c r="K13" s="5">
        <f>I13-J13</f>
        <v>169</v>
      </c>
      <c r="L13" s="6">
        <f>K13-140</f>
        <v>29</v>
      </c>
    </row>
    <row r="14" spans="1:12" ht="15.75">
      <c r="A14" s="4" t="s">
        <v>16</v>
      </c>
      <c r="B14" s="14" t="s">
        <v>103</v>
      </c>
      <c r="C14" s="5">
        <v>55</v>
      </c>
      <c r="D14" s="5">
        <v>45</v>
      </c>
      <c r="E14" s="5">
        <f>C14+D14</f>
        <v>100</v>
      </c>
      <c r="F14" s="5">
        <v>45</v>
      </c>
      <c r="G14" s="5">
        <v>51</v>
      </c>
      <c r="H14" s="5">
        <f>F14+G14</f>
        <v>96</v>
      </c>
      <c r="I14" s="5">
        <f>E14+H14</f>
        <v>196</v>
      </c>
      <c r="J14" s="8">
        <v>24</v>
      </c>
      <c r="K14" s="5">
        <f>I14-J14</f>
        <v>172</v>
      </c>
      <c r="L14" s="6">
        <f>K14-140</f>
        <v>32</v>
      </c>
    </row>
    <row r="15" spans="1:12" ht="16.5" thickBot="1">
      <c r="A15" s="7" t="s">
        <v>17</v>
      </c>
      <c r="B15" s="15" t="s">
        <v>94</v>
      </c>
      <c r="C15" s="9" t="s">
        <v>102</v>
      </c>
      <c r="D15" s="9" t="s">
        <v>102</v>
      </c>
      <c r="E15" s="9"/>
      <c r="F15" s="9"/>
      <c r="G15" s="9"/>
      <c r="H15" s="9"/>
      <c r="I15" s="9"/>
      <c r="J15" s="27"/>
      <c r="K15" s="9"/>
      <c r="L15" s="10"/>
    </row>
  </sheetData>
  <sheetProtection/>
  <mergeCells count="11">
    <mergeCell ref="L4:L5"/>
    <mergeCell ref="A4:A5"/>
    <mergeCell ref="B4:B5"/>
    <mergeCell ref="A1:L1"/>
    <mergeCell ref="A2:L2"/>
    <mergeCell ref="A3:L3"/>
    <mergeCell ref="C4:E4"/>
    <mergeCell ref="F4:H4"/>
    <mergeCell ref="I4:I5"/>
    <mergeCell ref="J4:J5"/>
    <mergeCell ref="K4:K5"/>
  </mergeCells>
  <printOptions horizontalCentered="1"/>
  <pageMargins left="0" right="0" top="0.1968503937007874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P13" sqref="P13"/>
    </sheetView>
  </sheetViews>
  <sheetFormatPr defaultColWidth="9.140625" defaultRowHeight="12.75"/>
  <cols>
    <col min="1" max="1" width="8.00390625" style="0" bestFit="1" customWidth="1"/>
    <col min="2" max="2" width="32.421875" style="0" customWidth="1"/>
    <col min="3" max="4" width="10.00390625" style="0" customWidth="1"/>
    <col min="5" max="5" width="9.8515625" style="0" customWidth="1"/>
    <col min="6" max="7" width="10.00390625" style="0" customWidth="1"/>
    <col min="8" max="8" width="10.140625" style="0" customWidth="1"/>
    <col min="9" max="9" width="10.8515625" style="0" customWidth="1"/>
    <col min="10" max="10" width="10.00390625" style="0" customWidth="1"/>
    <col min="11" max="11" width="9.8515625" style="0" customWidth="1"/>
    <col min="12" max="12" width="10.57421875" style="0" customWidth="1"/>
  </cols>
  <sheetData>
    <row r="1" spans="1:9" ht="45.75" customHeight="1" thickBot="1">
      <c r="A1" s="43" t="s">
        <v>41</v>
      </c>
      <c r="B1" s="44"/>
      <c r="C1" s="44"/>
      <c r="D1" s="44"/>
      <c r="E1" s="44"/>
      <c r="F1" s="44"/>
      <c r="G1" s="44"/>
      <c r="H1" s="44"/>
      <c r="I1" s="45"/>
    </row>
    <row r="2" spans="1:9" ht="24" thickBot="1">
      <c r="A2" s="46" t="s">
        <v>37</v>
      </c>
      <c r="B2" s="47"/>
      <c r="C2" s="47"/>
      <c r="D2" s="47"/>
      <c r="E2" s="47"/>
      <c r="F2" s="47"/>
      <c r="G2" s="47"/>
      <c r="H2" s="47"/>
      <c r="I2" s="48"/>
    </row>
    <row r="3" spans="1:9" ht="21" thickBot="1">
      <c r="A3" s="49" t="s">
        <v>31</v>
      </c>
      <c r="B3" s="50"/>
      <c r="C3" s="50"/>
      <c r="D3" s="50"/>
      <c r="E3" s="50"/>
      <c r="F3" s="50"/>
      <c r="G3" s="50"/>
      <c r="H3" s="50"/>
      <c r="I3" s="51"/>
    </row>
    <row r="4" spans="1:9" ht="16.5" thickBot="1">
      <c r="A4" s="52" t="s">
        <v>0</v>
      </c>
      <c r="B4" s="54" t="s">
        <v>1</v>
      </c>
      <c r="C4" s="56" t="s">
        <v>38</v>
      </c>
      <c r="D4" s="57"/>
      <c r="E4" s="58"/>
      <c r="F4" s="56" t="s">
        <v>39</v>
      </c>
      <c r="G4" s="57"/>
      <c r="H4" s="58"/>
      <c r="I4" s="59" t="s">
        <v>23</v>
      </c>
    </row>
    <row r="5" spans="1:9" ht="16.5" thickBot="1">
      <c r="A5" s="53"/>
      <c r="B5" s="55"/>
      <c r="C5" s="1" t="s">
        <v>5</v>
      </c>
      <c r="D5" s="2" t="s">
        <v>6</v>
      </c>
      <c r="E5" s="3" t="s">
        <v>7</v>
      </c>
      <c r="F5" s="11" t="s">
        <v>5</v>
      </c>
      <c r="G5" s="2" t="s">
        <v>6</v>
      </c>
      <c r="H5" s="12" t="s">
        <v>7</v>
      </c>
      <c r="I5" s="60"/>
    </row>
    <row r="6" spans="1:9" ht="15.75">
      <c r="A6" s="29" t="s">
        <v>8</v>
      </c>
      <c r="B6" s="30" t="s">
        <v>63</v>
      </c>
      <c r="C6" s="31">
        <v>43</v>
      </c>
      <c r="D6" s="31">
        <v>50</v>
      </c>
      <c r="E6" s="31">
        <f>C6+D6</f>
        <v>93</v>
      </c>
      <c r="F6" s="31">
        <v>42</v>
      </c>
      <c r="G6" s="31">
        <v>52</v>
      </c>
      <c r="H6" s="31">
        <f>F6+G6</f>
        <v>94</v>
      </c>
      <c r="I6" s="32">
        <f>E6+H6</f>
        <v>187</v>
      </c>
    </row>
    <row r="7" spans="1:9" ht="15.75">
      <c r="A7" s="4" t="s">
        <v>9</v>
      </c>
      <c r="B7" s="14" t="s">
        <v>71</v>
      </c>
      <c r="C7" s="5">
        <v>46</v>
      </c>
      <c r="D7" s="5">
        <v>45</v>
      </c>
      <c r="E7" s="5">
        <f>C7+D7</f>
        <v>91</v>
      </c>
      <c r="F7" s="5">
        <v>48</v>
      </c>
      <c r="G7" s="5">
        <v>50</v>
      </c>
      <c r="H7" s="5">
        <f>F7+G7</f>
        <v>98</v>
      </c>
      <c r="I7" s="22">
        <f>E7+H7</f>
        <v>189</v>
      </c>
    </row>
    <row r="8" spans="1:9" ht="15.75">
      <c r="A8" s="4" t="s">
        <v>10</v>
      </c>
      <c r="B8" s="14" t="s">
        <v>84</v>
      </c>
      <c r="C8" s="5">
        <v>47</v>
      </c>
      <c r="D8" s="5">
        <v>45</v>
      </c>
      <c r="E8" s="5">
        <f>C8+D8</f>
        <v>92</v>
      </c>
      <c r="F8" s="5">
        <v>51</v>
      </c>
      <c r="G8" s="5">
        <v>48</v>
      </c>
      <c r="H8" s="5">
        <f>F8+G8</f>
        <v>99</v>
      </c>
      <c r="I8" s="22">
        <f>E8+H8</f>
        <v>191</v>
      </c>
    </row>
    <row r="9" spans="1:9" ht="15.75">
      <c r="A9" s="4" t="s">
        <v>11</v>
      </c>
      <c r="B9" s="14" t="s">
        <v>49</v>
      </c>
      <c r="C9" s="5">
        <v>50</v>
      </c>
      <c r="D9" s="5">
        <v>48</v>
      </c>
      <c r="E9" s="5">
        <f>C9+D9</f>
        <v>98</v>
      </c>
      <c r="F9" s="5">
        <v>49</v>
      </c>
      <c r="G9" s="5">
        <v>44</v>
      </c>
      <c r="H9" s="5">
        <f>F9+G9</f>
        <v>93</v>
      </c>
      <c r="I9" s="22">
        <f>E9+H9</f>
        <v>191</v>
      </c>
    </row>
    <row r="10" spans="1:9" ht="15.75">
      <c r="A10" s="4" t="s">
        <v>12</v>
      </c>
      <c r="B10" s="14" t="s">
        <v>44</v>
      </c>
      <c r="C10" s="5">
        <v>49</v>
      </c>
      <c r="D10" s="5">
        <v>46</v>
      </c>
      <c r="E10" s="5">
        <f>C10+D10</f>
        <v>95</v>
      </c>
      <c r="F10" s="5">
        <v>51</v>
      </c>
      <c r="G10" s="5">
        <v>46</v>
      </c>
      <c r="H10" s="5">
        <f>F10+G10</f>
        <v>97</v>
      </c>
      <c r="I10" s="22">
        <f>E10+H10</f>
        <v>192</v>
      </c>
    </row>
    <row r="11" spans="1:9" ht="15.75">
      <c r="A11" s="4" t="s">
        <v>13</v>
      </c>
      <c r="B11" s="14" t="s">
        <v>66</v>
      </c>
      <c r="C11" s="5">
        <v>47</v>
      </c>
      <c r="D11" s="5">
        <v>48</v>
      </c>
      <c r="E11" s="5">
        <f>C11+D11</f>
        <v>95</v>
      </c>
      <c r="F11" s="5">
        <v>47</v>
      </c>
      <c r="G11" s="5">
        <v>50</v>
      </c>
      <c r="H11" s="5">
        <f>F11+G11</f>
        <v>97</v>
      </c>
      <c r="I11" s="22">
        <f>E11+H11</f>
        <v>192</v>
      </c>
    </row>
    <row r="12" spans="1:9" ht="15.75">
      <c r="A12" s="4" t="s">
        <v>14</v>
      </c>
      <c r="B12" s="14" t="s">
        <v>58</v>
      </c>
      <c r="C12" s="5">
        <v>47</v>
      </c>
      <c r="D12" s="5">
        <v>48</v>
      </c>
      <c r="E12" s="5">
        <f>C12+D12</f>
        <v>95</v>
      </c>
      <c r="F12" s="5">
        <v>48</v>
      </c>
      <c r="G12" s="5">
        <v>50</v>
      </c>
      <c r="H12" s="5">
        <f>F12+G12</f>
        <v>98</v>
      </c>
      <c r="I12" s="22">
        <f>E12+H12</f>
        <v>193</v>
      </c>
    </row>
    <row r="13" spans="1:9" ht="15.75">
      <c r="A13" s="4" t="s">
        <v>15</v>
      </c>
      <c r="B13" s="14" t="s">
        <v>76</v>
      </c>
      <c r="C13" s="5">
        <v>44</v>
      </c>
      <c r="D13" s="5">
        <v>49</v>
      </c>
      <c r="E13" s="5">
        <f>C13+D13</f>
        <v>93</v>
      </c>
      <c r="F13" s="5">
        <v>50</v>
      </c>
      <c r="G13" s="5">
        <v>52</v>
      </c>
      <c r="H13" s="5">
        <f>F13+G13</f>
        <v>102</v>
      </c>
      <c r="I13" s="22">
        <f>E13+H13</f>
        <v>195</v>
      </c>
    </row>
    <row r="14" spans="1:9" ht="15.75">
      <c r="A14" s="4" t="s">
        <v>16</v>
      </c>
      <c r="B14" s="14" t="s">
        <v>62</v>
      </c>
      <c r="C14" s="5">
        <v>56</v>
      </c>
      <c r="D14" s="5">
        <v>48</v>
      </c>
      <c r="E14" s="5">
        <f>C14+D14</f>
        <v>104</v>
      </c>
      <c r="F14" s="5">
        <v>48</v>
      </c>
      <c r="G14" s="5">
        <v>45</v>
      </c>
      <c r="H14" s="5">
        <f>F14+G14</f>
        <v>93</v>
      </c>
      <c r="I14" s="22">
        <f>E14+H14</f>
        <v>197</v>
      </c>
    </row>
    <row r="15" spans="1:9" ht="15.75">
      <c r="A15" s="4" t="s">
        <v>17</v>
      </c>
      <c r="B15" s="14" t="s">
        <v>69</v>
      </c>
      <c r="C15" s="5">
        <v>51</v>
      </c>
      <c r="D15" s="5">
        <v>50</v>
      </c>
      <c r="E15" s="5">
        <f>C15+D15</f>
        <v>101</v>
      </c>
      <c r="F15" s="5">
        <v>48</v>
      </c>
      <c r="G15" s="5">
        <v>49</v>
      </c>
      <c r="H15" s="5">
        <f>F15+G15</f>
        <v>97</v>
      </c>
      <c r="I15" s="22">
        <f>E15+H15</f>
        <v>198</v>
      </c>
    </row>
    <row r="16" spans="1:9" ht="15.75">
      <c r="A16" s="4" t="s">
        <v>18</v>
      </c>
      <c r="B16" s="14" t="s">
        <v>90</v>
      </c>
      <c r="C16" s="5">
        <v>46</v>
      </c>
      <c r="D16" s="5">
        <v>52</v>
      </c>
      <c r="E16" s="5">
        <f>C16+D16</f>
        <v>98</v>
      </c>
      <c r="F16" s="5">
        <v>51</v>
      </c>
      <c r="G16" s="5">
        <v>51</v>
      </c>
      <c r="H16" s="5">
        <f>F16+G16</f>
        <v>102</v>
      </c>
      <c r="I16" s="22">
        <f>E16+H16</f>
        <v>200</v>
      </c>
    </row>
    <row r="17" spans="1:9" ht="15.75">
      <c r="A17" s="4" t="s">
        <v>19</v>
      </c>
      <c r="B17" s="20" t="s">
        <v>53</v>
      </c>
      <c r="C17" s="5">
        <v>44</v>
      </c>
      <c r="D17" s="5">
        <v>47</v>
      </c>
      <c r="E17" s="5">
        <f>C17+D17</f>
        <v>91</v>
      </c>
      <c r="F17" s="5">
        <v>54</v>
      </c>
      <c r="G17" s="5">
        <v>56</v>
      </c>
      <c r="H17" s="5">
        <f>F17+G17</f>
        <v>110</v>
      </c>
      <c r="I17" s="22">
        <f>E17+H17</f>
        <v>201</v>
      </c>
    </row>
    <row r="18" spans="1:9" ht="15.75">
      <c r="A18" s="4" t="s">
        <v>20</v>
      </c>
      <c r="B18" s="14" t="s">
        <v>54</v>
      </c>
      <c r="C18" s="5">
        <v>54</v>
      </c>
      <c r="D18" s="5">
        <v>53</v>
      </c>
      <c r="E18" s="5">
        <f>C18+D18</f>
        <v>107</v>
      </c>
      <c r="F18" s="5">
        <v>48</v>
      </c>
      <c r="G18" s="5">
        <v>51</v>
      </c>
      <c r="H18" s="5">
        <f>F18+G18</f>
        <v>99</v>
      </c>
      <c r="I18" s="22">
        <f>E18+H18</f>
        <v>206</v>
      </c>
    </row>
    <row r="19" spans="1:9" ht="15.75">
      <c r="A19" s="4" t="s">
        <v>21</v>
      </c>
      <c r="B19" s="14" t="s">
        <v>59</v>
      </c>
      <c r="C19" s="5">
        <v>54</v>
      </c>
      <c r="D19" s="5">
        <v>53</v>
      </c>
      <c r="E19" s="5">
        <f>C19+D19</f>
        <v>107</v>
      </c>
      <c r="F19" s="5">
        <v>53</v>
      </c>
      <c r="G19" s="5">
        <v>49</v>
      </c>
      <c r="H19" s="5">
        <f>F19+G19</f>
        <v>102</v>
      </c>
      <c r="I19" s="22">
        <f>E19+H19</f>
        <v>209</v>
      </c>
    </row>
    <row r="20" spans="1:9" ht="15.75">
      <c r="A20" s="4" t="s">
        <v>22</v>
      </c>
      <c r="B20" s="14" t="s">
        <v>70</v>
      </c>
      <c r="C20" s="5">
        <v>61</v>
      </c>
      <c r="D20" s="5">
        <v>53</v>
      </c>
      <c r="E20" s="5">
        <f>C20+D20</f>
        <v>114</v>
      </c>
      <c r="F20" s="5">
        <v>55</v>
      </c>
      <c r="G20" s="5">
        <v>42</v>
      </c>
      <c r="H20" s="5">
        <f>F20+G20</f>
        <v>97</v>
      </c>
      <c r="I20" s="22">
        <f>E20+H20</f>
        <v>211</v>
      </c>
    </row>
    <row r="21" spans="1:9" ht="15.75">
      <c r="A21" s="4" t="s">
        <v>77</v>
      </c>
      <c r="B21" s="14" t="s">
        <v>75</v>
      </c>
      <c r="C21" s="5">
        <v>56</v>
      </c>
      <c r="D21" s="5">
        <v>58</v>
      </c>
      <c r="E21" s="5">
        <f>C21+D21</f>
        <v>114</v>
      </c>
      <c r="F21" s="5">
        <v>51</v>
      </c>
      <c r="G21" s="5">
        <v>49</v>
      </c>
      <c r="H21" s="5">
        <f>F21+G21</f>
        <v>100</v>
      </c>
      <c r="I21" s="22">
        <f>E21+H21</f>
        <v>214</v>
      </c>
    </row>
    <row r="22" spans="1:9" ht="15.75">
      <c r="A22" s="4" t="s">
        <v>81</v>
      </c>
      <c r="B22" s="14" t="s">
        <v>60</v>
      </c>
      <c r="C22" s="5">
        <v>51</v>
      </c>
      <c r="D22" s="5">
        <v>48</v>
      </c>
      <c r="E22" s="5">
        <f>C22+D22</f>
        <v>99</v>
      </c>
      <c r="F22" s="5" t="s">
        <v>102</v>
      </c>
      <c r="G22" s="5" t="s">
        <v>102</v>
      </c>
      <c r="H22" s="5"/>
      <c r="I22" s="22"/>
    </row>
    <row r="23" spans="1:9" ht="15.75">
      <c r="A23" s="4" t="s">
        <v>83</v>
      </c>
      <c r="B23" s="14" t="s">
        <v>82</v>
      </c>
      <c r="C23" s="5">
        <v>49</v>
      </c>
      <c r="D23" s="5">
        <v>56</v>
      </c>
      <c r="E23" s="5">
        <f>C23+D23</f>
        <v>105</v>
      </c>
      <c r="F23" s="5" t="s">
        <v>102</v>
      </c>
      <c r="G23" s="5" t="s">
        <v>102</v>
      </c>
      <c r="H23" s="5"/>
      <c r="I23" s="22"/>
    </row>
    <row r="24" spans="1:9" ht="16.5" thickBot="1">
      <c r="A24" s="7" t="s">
        <v>89</v>
      </c>
      <c r="B24" s="15" t="s">
        <v>56</v>
      </c>
      <c r="C24" s="9">
        <v>57</v>
      </c>
      <c r="D24" s="9">
        <v>52</v>
      </c>
      <c r="E24" s="9">
        <f>C24+D24</f>
        <v>109</v>
      </c>
      <c r="F24" s="9" t="s">
        <v>102</v>
      </c>
      <c r="G24" s="9" t="s">
        <v>102</v>
      </c>
      <c r="H24" s="9"/>
      <c r="I24" s="23"/>
    </row>
  </sheetData>
  <sheetProtection/>
  <mergeCells count="8">
    <mergeCell ref="A4:A5"/>
    <mergeCell ref="A1:I1"/>
    <mergeCell ref="A2:I2"/>
    <mergeCell ref="A3:I3"/>
    <mergeCell ref="B4:B5"/>
    <mergeCell ref="C4:E4"/>
    <mergeCell ref="F4:H4"/>
    <mergeCell ref="I4:I5"/>
  </mergeCells>
  <printOptions horizontalCentered="1"/>
  <pageMargins left="0" right="0.5118110236220472" top="0.1968503937007874" bottom="0.7874015748031497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O9" sqref="O9"/>
    </sheetView>
  </sheetViews>
  <sheetFormatPr defaultColWidth="9.140625" defaultRowHeight="12.75"/>
  <cols>
    <col min="1" max="1" width="8.00390625" style="0" bestFit="1" customWidth="1"/>
    <col min="2" max="2" width="33.00390625" style="0" customWidth="1"/>
    <col min="3" max="4" width="10.00390625" style="0" customWidth="1"/>
    <col min="5" max="5" width="11.57421875" style="0" customWidth="1"/>
    <col min="6" max="7" width="10.00390625" style="0" customWidth="1"/>
    <col min="8" max="8" width="11.57421875" style="0" customWidth="1"/>
    <col min="9" max="9" width="12.140625" style="0" customWidth="1"/>
    <col min="12" max="12" width="10.140625" style="0" customWidth="1"/>
  </cols>
  <sheetData>
    <row r="1" spans="1:12" ht="46.5" customHeight="1" thickBot="1">
      <c r="A1" s="43" t="s">
        <v>41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</row>
    <row r="2" spans="1:12" ht="24" thickBot="1">
      <c r="A2" s="46" t="s">
        <v>37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21" thickBot="1">
      <c r="A3" s="49" t="s">
        <v>32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6.5" thickBot="1">
      <c r="A4" s="52" t="s">
        <v>0</v>
      </c>
      <c r="B4" s="54" t="s">
        <v>1</v>
      </c>
      <c r="C4" s="56" t="s">
        <v>38</v>
      </c>
      <c r="D4" s="57"/>
      <c r="E4" s="58"/>
      <c r="F4" s="56" t="s">
        <v>39</v>
      </c>
      <c r="G4" s="57"/>
      <c r="H4" s="58"/>
      <c r="I4" s="59" t="s">
        <v>23</v>
      </c>
      <c r="J4" s="63" t="s">
        <v>2</v>
      </c>
      <c r="K4" s="54" t="s">
        <v>3</v>
      </c>
      <c r="L4" s="61" t="s">
        <v>4</v>
      </c>
    </row>
    <row r="5" spans="1:12" ht="16.5" thickBot="1">
      <c r="A5" s="53"/>
      <c r="B5" s="55"/>
      <c r="C5" s="1" t="s">
        <v>5</v>
      </c>
      <c r="D5" s="2" t="s">
        <v>6</v>
      </c>
      <c r="E5" s="3" t="s">
        <v>7</v>
      </c>
      <c r="F5" s="11" t="s">
        <v>5</v>
      </c>
      <c r="G5" s="2" t="s">
        <v>6</v>
      </c>
      <c r="H5" s="12" t="s">
        <v>7</v>
      </c>
      <c r="I5" s="60"/>
      <c r="J5" s="64"/>
      <c r="K5" s="55"/>
      <c r="L5" s="62"/>
    </row>
    <row r="6" spans="1:12" ht="15.75">
      <c r="A6" s="29" t="s">
        <v>8</v>
      </c>
      <c r="B6" s="30" t="s">
        <v>49</v>
      </c>
      <c r="C6" s="31">
        <v>50</v>
      </c>
      <c r="D6" s="31">
        <v>48</v>
      </c>
      <c r="E6" s="31">
        <f>C6+D6</f>
        <v>98</v>
      </c>
      <c r="F6" s="31">
        <v>49</v>
      </c>
      <c r="G6" s="31">
        <v>44</v>
      </c>
      <c r="H6" s="31">
        <f>F6+G6</f>
        <v>93</v>
      </c>
      <c r="I6" s="31">
        <f>E6+H6</f>
        <v>191</v>
      </c>
      <c r="J6" s="39">
        <v>40</v>
      </c>
      <c r="K6" s="31">
        <f>I6-J6</f>
        <v>151</v>
      </c>
      <c r="L6" s="40">
        <f>K6-140</f>
        <v>11</v>
      </c>
    </row>
    <row r="7" spans="1:12" ht="15.75">
      <c r="A7" s="33" t="s">
        <v>9</v>
      </c>
      <c r="B7" s="34" t="s">
        <v>84</v>
      </c>
      <c r="C7" s="35">
        <v>47</v>
      </c>
      <c r="D7" s="35">
        <v>45</v>
      </c>
      <c r="E7" s="35">
        <f>C7+D7</f>
        <v>92</v>
      </c>
      <c r="F7" s="35">
        <v>51</v>
      </c>
      <c r="G7" s="35">
        <v>48</v>
      </c>
      <c r="H7" s="35">
        <f>F7+G7</f>
        <v>99</v>
      </c>
      <c r="I7" s="35">
        <f>E7+H7</f>
        <v>191</v>
      </c>
      <c r="J7" s="36">
        <v>38</v>
      </c>
      <c r="K7" s="35">
        <f>I7-J7</f>
        <v>153</v>
      </c>
      <c r="L7" s="37">
        <f>K7-140</f>
        <v>13</v>
      </c>
    </row>
    <row r="8" spans="1:12" ht="15.75">
      <c r="A8" s="4" t="s">
        <v>10</v>
      </c>
      <c r="B8" s="14" t="s">
        <v>66</v>
      </c>
      <c r="C8" s="5">
        <v>47</v>
      </c>
      <c r="D8" s="5">
        <v>48</v>
      </c>
      <c r="E8" s="5">
        <f>C8+D8</f>
        <v>95</v>
      </c>
      <c r="F8" s="5">
        <v>47</v>
      </c>
      <c r="G8" s="5">
        <v>50</v>
      </c>
      <c r="H8" s="5">
        <f>F8+G8</f>
        <v>97</v>
      </c>
      <c r="I8" s="5">
        <f>E8+H8</f>
        <v>192</v>
      </c>
      <c r="J8" s="8">
        <v>38</v>
      </c>
      <c r="K8" s="5">
        <f>I8-J8</f>
        <v>154</v>
      </c>
      <c r="L8" s="6">
        <f>K8-140</f>
        <v>14</v>
      </c>
    </row>
    <row r="9" spans="1:12" ht="15.75">
      <c r="A9" s="4" t="s">
        <v>11</v>
      </c>
      <c r="B9" s="14" t="s">
        <v>76</v>
      </c>
      <c r="C9" s="5">
        <v>44</v>
      </c>
      <c r="D9" s="5">
        <v>49</v>
      </c>
      <c r="E9" s="5">
        <f>C9+D9</f>
        <v>93</v>
      </c>
      <c r="F9" s="5">
        <v>50</v>
      </c>
      <c r="G9" s="5">
        <v>52</v>
      </c>
      <c r="H9" s="5">
        <f>F9+G9</f>
        <v>102</v>
      </c>
      <c r="I9" s="5">
        <f>E9+H9</f>
        <v>195</v>
      </c>
      <c r="J9" s="13">
        <v>40</v>
      </c>
      <c r="K9" s="5">
        <f>I9-J9</f>
        <v>155</v>
      </c>
      <c r="L9" s="6">
        <f>K9-140</f>
        <v>15</v>
      </c>
    </row>
    <row r="10" spans="1:12" ht="15.75">
      <c r="A10" s="4" t="s">
        <v>12</v>
      </c>
      <c r="B10" s="14" t="s">
        <v>71</v>
      </c>
      <c r="C10" s="5">
        <v>46</v>
      </c>
      <c r="D10" s="5">
        <v>45</v>
      </c>
      <c r="E10" s="5">
        <f>C10+D10</f>
        <v>91</v>
      </c>
      <c r="F10" s="5">
        <v>48</v>
      </c>
      <c r="G10" s="5">
        <v>50</v>
      </c>
      <c r="H10" s="5">
        <f>F10+G10</f>
        <v>98</v>
      </c>
      <c r="I10" s="5">
        <f>E10+H10</f>
        <v>189</v>
      </c>
      <c r="J10" s="13">
        <v>34</v>
      </c>
      <c r="K10" s="5">
        <f>I10-J10</f>
        <v>155</v>
      </c>
      <c r="L10" s="6">
        <f>K10-140</f>
        <v>15</v>
      </c>
    </row>
    <row r="11" spans="1:12" ht="15.75">
      <c r="A11" s="4" t="s">
        <v>13</v>
      </c>
      <c r="B11" s="14" t="s">
        <v>63</v>
      </c>
      <c r="C11" s="5">
        <v>43</v>
      </c>
      <c r="D11" s="5">
        <v>50</v>
      </c>
      <c r="E11" s="5">
        <f>C11+D11</f>
        <v>93</v>
      </c>
      <c r="F11" s="5">
        <v>42</v>
      </c>
      <c r="G11" s="5">
        <v>52</v>
      </c>
      <c r="H11" s="5">
        <f>F11+G11</f>
        <v>94</v>
      </c>
      <c r="I11" s="5">
        <f>E11+H11</f>
        <v>187</v>
      </c>
      <c r="J11" s="8">
        <v>30</v>
      </c>
      <c r="K11" s="5">
        <f>I11-J11</f>
        <v>157</v>
      </c>
      <c r="L11" s="6">
        <f>K11-140</f>
        <v>17</v>
      </c>
    </row>
    <row r="12" spans="1:12" ht="15.75">
      <c r="A12" s="4" t="s">
        <v>14</v>
      </c>
      <c r="B12" s="14" t="s">
        <v>44</v>
      </c>
      <c r="C12" s="5">
        <v>49</v>
      </c>
      <c r="D12" s="5">
        <v>46</v>
      </c>
      <c r="E12" s="5">
        <f>C12+D12</f>
        <v>95</v>
      </c>
      <c r="F12" s="5">
        <v>51</v>
      </c>
      <c r="G12" s="5">
        <v>46</v>
      </c>
      <c r="H12" s="5">
        <f>F12+G12</f>
        <v>97</v>
      </c>
      <c r="I12" s="5">
        <f>E12+H12</f>
        <v>192</v>
      </c>
      <c r="J12" s="13">
        <v>30</v>
      </c>
      <c r="K12" s="5">
        <f>I12-J12</f>
        <v>162</v>
      </c>
      <c r="L12" s="6">
        <f>K12-140</f>
        <v>22</v>
      </c>
    </row>
    <row r="13" spans="1:12" ht="15.75">
      <c r="A13" s="4" t="s">
        <v>15</v>
      </c>
      <c r="B13" s="14" t="s">
        <v>62</v>
      </c>
      <c r="C13" s="5">
        <v>56</v>
      </c>
      <c r="D13" s="5">
        <v>48</v>
      </c>
      <c r="E13" s="5">
        <f>C13+D13</f>
        <v>104</v>
      </c>
      <c r="F13" s="5">
        <v>48</v>
      </c>
      <c r="G13" s="5">
        <v>45</v>
      </c>
      <c r="H13" s="5">
        <f>F13+G13</f>
        <v>93</v>
      </c>
      <c r="I13" s="5">
        <f>E13+H13</f>
        <v>197</v>
      </c>
      <c r="J13" s="13">
        <v>34</v>
      </c>
      <c r="K13" s="5">
        <f>I13-J13</f>
        <v>163</v>
      </c>
      <c r="L13" s="6">
        <f>K13-140</f>
        <v>23</v>
      </c>
    </row>
    <row r="14" spans="1:12" ht="15.75">
      <c r="A14" s="4" t="s">
        <v>16</v>
      </c>
      <c r="B14" s="14" t="s">
        <v>69</v>
      </c>
      <c r="C14" s="5">
        <v>51</v>
      </c>
      <c r="D14" s="5">
        <v>50</v>
      </c>
      <c r="E14" s="5">
        <f>C14+D14</f>
        <v>101</v>
      </c>
      <c r="F14" s="5">
        <v>48</v>
      </c>
      <c r="G14" s="5">
        <v>49</v>
      </c>
      <c r="H14" s="5">
        <f>F14+G14</f>
        <v>97</v>
      </c>
      <c r="I14" s="5">
        <f>E14+H14</f>
        <v>198</v>
      </c>
      <c r="J14" s="13">
        <v>34</v>
      </c>
      <c r="K14" s="5">
        <f>I14-J14</f>
        <v>164</v>
      </c>
      <c r="L14" s="6">
        <f>K14-140</f>
        <v>24</v>
      </c>
    </row>
    <row r="15" spans="1:12" ht="15.75">
      <c r="A15" s="4" t="s">
        <v>17</v>
      </c>
      <c r="B15" s="14" t="s">
        <v>58</v>
      </c>
      <c r="C15" s="5">
        <v>47</v>
      </c>
      <c r="D15" s="5">
        <v>48</v>
      </c>
      <c r="E15" s="5">
        <f>C15+D15</f>
        <v>95</v>
      </c>
      <c r="F15" s="5">
        <v>48</v>
      </c>
      <c r="G15" s="5">
        <v>50</v>
      </c>
      <c r="H15" s="5">
        <f>F15+G15</f>
        <v>98</v>
      </c>
      <c r="I15" s="5">
        <f>E15+H15</f>
        <v>193</v>
      </c>
      <c r="J15" s="13">
        <v>28</v>
      </c>
      <c r="K15" s="5">
        <f>I15-J15</f>
        <v>165</v>
      </c>
      <c r="L15" s="6">
        <f>K15-140</f>
        <v>25</v>
      </c>
    </row>
    <row r="16" spans="1:12" ht="15.75">
      <c r="A16" s="4" t="s">
        <v>18</v>
      </c>
      <c r="B16" s="14" t="s">
        <v>54</v>
      </c>
      <c r="C16" s="5">
        <v>54</v>
      </c>
      <c r="D16" s="5">
        <v>53</v>
      </c>
      <c r="E16" s="5">
        <f>C16+D16</f>
        <v>107</v>
      </c>
      <c r="F16" s="5">
        <v>48</v>
      </c>
      <c r="G16" s="5">
        <v>51</v>
      </c>
      <c r="H16" s="5">
        <f>F16+G16</f>
        <v>99</v>
      </c>
      <c r="I16" s="5">
        <f>E16+H16</f>
        <v>206</v>
      </c>
      <c r="J16" s="8">
        <v>38</v>
      </c>
      <c r="K16" s="5">
        <f>I16-J16</f>
        <v>168</v>
      </c>
      <c r="L16" s="6">
        <f>K16-140</f>
        <v>28</v>
      </c>
    </row>
    <row r="17" spans="1:12" ht="15.75">
      <c r="A17" s="4" t="s">
        <v>19</v>
      </c>
      <c r="B17" s="14" t="s">
        <v>90</v>
      </c>
      <c r="C17" s="5">
        <v>46</v>
      </c>
      <c r="D17" s="5">
        <v>52</v>
      </c>
      <c r="E17" s="5">
        <f>C17+D17</f>
        <v>98</v>
      </c>
      <c r="F17" s="5">
        <v>51</v>
      </c>
      <c r="G17" s="5">
        <v>51</v>
      </c>
      <c r="H17" s="5">
        <f>F17+G17</f>
        <v>102</v>
      </c>
      <c r="I17" s="5">
        <f>E17+H17</f>
        <v>200</v>
      </c>
      <c r="J17" s="13">
        <v>30</v>
      </c>
      <c r="K17" s="5">
        <f>I17-J17</f>
        <v>170</v>
      </c>
      <c r="L17" s="6">
        <f>K17-140</f>
        <v>30</v>
      </c>
    </row>
    <row r="18" spans="1:12" ht="15.75">
      <c r="A18" s="4" t="s">
        <v>20</v>
      </c>
      <c r="B18" s="20" t="s">
        <v>53</v>
      </c>
      <c r="C18" s="5">
        <v>44</v>
      </c>
      <c r="D18" s="5">
        <v>47</v>
      </c>
      <c r="E18" s="5">
        <f>C18+D18</f>
        <v>91</v>
      </c>
      <c r="F18" s="5">
        <v>54</v>
      </c>
      <c r="G18" s="5">
        <v>56</v>
      </c>
      <c r="H18" s="5">
        <f>F18+G18</f>
        <v>110</v>
      </c>
      <c r="I18" s="5">
        <f>E18+H18</f>
        <v>201</v>
      </c>
      <c r="J18" s="13">
        <v>30</v>
      </c>
      <c r="K18" s="5">
        <f>I18-J18</f>
        <v>171</v>
      </c>
      <c r="L18" s="6">
        <f>K18-140</f>
        <v>31</v>
      </c>
    </row>
    <row r="19" spans="1:12" ht="15.75">
      <c r="A19" s="4" t="s">
        <v>21</v>
      </c>
      <c r="B19" s="14" t="s">
        <v>70</v>
      </c>
      <c r="C19" s="5">
        <v>61</v>
      </c>
      <c r="D19" s="5">
        <v>53</v>
      </c>
      <c r="E19" s="5">
        <f>C19+D19</f>
        <v>114</v>
      </c>
      <c r="F19" s="5">
        <v>55</v>
      </c>
      <c r="G19" s="5">
        <v>42</v>
      </c>
      <c r="H19" s="5">
        <f>F19+G19</f>
        <v>97</v>
      </c>
      <c r="I19" s="5">
        <f>E19+H19</f>
        <v>211</v>
      </c>
      <c r="J19" s="13">
        <v>38</v>
      </c>
      <c r="K19" s="5">
        <f>I19-J19</f>
        <v>173</v>
      </c>
      <c r="L19" s="6">
        <f>K19-140</f>
        <v>33</v>
      </c>
    </row>
    <row r="20" spans="1:12" ht="15.75">
      <c r="A20" s="4" t="s">
        <v>22</v>
      </c>
      <c r="B20" s="14" t="s">
        <v>59</v>
      </c>
      <c r="C20" s="5">
        <v>54</v>
      </c>
      <c r="D20" s="5">
        <v>53</v>
      </c>
      <c r="E20" s="5">
        <f>C20+D20</f>
        <v>107</v>
      </c>
      <c r="F20" s="5">
        <v>53</v>
      </c>
      <c r="G20" s="5">
        <v>49</v>
      </c>
      <c r="H20" s="5">
        <f>F20+G20</f>
        <v>102</v>
      </c>
      <c r="I20" s="5">
        <f>E20+H20</f>
        <v>209</v>
      </c>
      <c r="J20" s="13">
        <v>34</v>
      </c>
      <c r="K20" s="5">
        <f>I20-J20</f>
        <v>175</v>
      </c>
      <c r="L20" s="6">
        <f>K20-140</f>
        <v>35</v>
      </c>
    </row>
    <row r="21" spans="1:12" ht="15.75">
      <c r="A21" s="4" t="s">
        <v>77</v>
      </c>
      <c r="B21" s="14" t="s">
        <v>75</v>
      </c>
      <c r="C21" s="5">
        <v>56</v>
      </c>
      <c r="D21" s="5">
        <v>58</v>
      </c>
      <c r="E21" s="5">
        <f>C21+D21</f>
        <v>114</v>
      </c>
      <c r="F21" s="5">
        <v>51</v>
      </c>
      <c r="G21" s="5">
        <v>49</v>
      </c>
      <c r="H21" s="5">
        <f>F21+G21</f>
        <v>100</v>
      </c>
      <c r="I21" s="5">
        <f>E21+H21</f>
        <v>214</v>
      </c>
      <c r="J21" s="13">
        <v>30</v>
      </c>
      <c r="K21" s="5">
        <f>I21-J21</f>
        <v>184</v>
      </c>
      <c r="L21" s="6">
        <f>K21-140</f>
        <v>44</v>
      </c>
    </row>
    <row r="22" spans="1:12" ht="15.75">
      <c r="A22" s="4" t="s">
        <v>81</v>
      </c>
      <c r="B22" s="14" t="s">
        <v>60</v>
      </c>
      <c r="C22" s="5">
        <v>51</v>
      </c>
      <c r="D22" s="5">
        <v>48</v>
      </c>
      <c r="E22" s="5">
        <f>C22+D22</f>
        <v>99</v>
      </c>
      <c r="F22" s="5" t="s">
        <v>102</v>
      </c>
      <c r="G22" s="5" t="s">
        <v>102</v>
      </c>
      <c r="H22" s="5"/>
      <c r="I22" s="5"/>
      <c r="J22" s="13"/>
      <c r="K22" s="5"/>
      <c r="L22" s="6"/>
    </row>
    <row r="23" spans="1:12" ht="15.75">
      <c r="A23" s="4" t="s">
        <v>83</v>
      </c>
      <c r="B23" s="14" t="s">
        <v>82</v>
      </c>
      <c r="C23" s="5">
        <v>49</v>
      </c>
      <c r="D23" s="5">
        <v>56</v>
      </c>
      <c r="E23" s="5">
        <f>C23+D23</f>
        <v>105</v>
      </c>
      <c r="F23" s="5" t="s">
        <v>102</v>
      </c>
      <c r="G23" s="5" t="s">
        <v>102</v>
      </c>
      <c r="H23" s="5"/>
      <c r="I23" s="5"/>
      <c r="J23" s="13"/>
      <c r="K23" s="5"/>
      <c r="L23" s="6"/>
    </row>
    <row r="24" spans="1:12" ht="16.5" thickBot="1">
      <c r="A24" s="7" t="s">
        <v>89</v>
      </c>
      <c r="B24" s="15" t="s">
        <v>56</v>
      </c>
      <c r="C24" s="9">
        <v>57</v>
      </c>
      <c r="D24" s="9">
        <v>52</v>
      </c>
      <c r="E24" s="9">
        <f>C24+D24</f>
        <v>109</v>
      </c>
      <c r="F24" s="9" t="s">
        <v>102</v>
      </c>
      <c r="G24" s="9" t="s">
        <v>102</v>
      </c>
      <c r="H24" s="9"/>
      <c r="I24" s="9"/>
      <c r="J24" s="16"/>
      <c r="K24" s="9"/>
      <c r="L24" s="10"/>
    </row>
  </sheetData>
  <sheetProtection/>
  <mergeCells count="11">
    <mergeCell ref="A4:A5"/>
    <mergeCell ref="B4:B5"/>
    <mergeCell ref="C4:E4"/>
    <mergeCell ref="F4:H4"/>
    <mergeCell ref="I4:I5"/>
    <mergeCell ref="A1:L1"/>
    <mergeCell ref="A2:L2"/>
    <mergeCell ref="A3:L3"/>
    <mergeCell ref="J4:J5"/>
    <mergeCell ref="K4:K5"/>
    <mergeCell ref="L4:L5"/>
  </mergeCells>
  <printOptions horizontalCentered="1"/>
  <pageMargins left="0" right="0" top="0.1968503937007874" bottom="0.7874015748031497" header="0.31496062992125984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8.00390625" style="0" bestFit="1" customWidth="1"/>
    <col min="2" max="2" width="33.8515625" style="0" customWidth="1"/>
    <col min="5" max="5" width="9.8515625" style="0" customWidth="1"/>
    <col min="9" max="9" width="10.8515625" style="0" customWidth="1"/>
  </cols>
  <sheetData>
    <row r="1" spans="1:9" ht="45.75" customHeight="1" thickBot="1">
      <c r="A1" s="43" t="s">
        <v>41</v>
      </c>
      <c r="B1" s="44"/>
      <c r="C1" s="44"/>
      <c r="D1" s="44"/>
      <c r="E1" s="44"/>
      <c r="F1" s="44"/>
      <c r="G1" s="44"/>
      <c r="H1" s="44"/>
      <c r="I1" s="45"/>
    </row>
    <row r="2" spans="1:9" ht="24" thickBot="1">
      <c r="A2" s="46" t="s">
        <v>37</v>
      </c>
      <c r="B2" s="47"/>
      <c r="C2" s="47"/>
      <c r="D2" s="47"/>
      <c r="E2" s="47"/>
      <c r="F2" s="47"/>
      <c r="G2" s="47"/>
      <c r="H2" s="47"/>
      <c r="I2" s="48"/>
    </row>
    <row r="3" spans="1:9" ht="21" thickBot="1">
      <c r="A3" s="49" t="s">
        <v>33</v>
      </c>
      <c r="B3" s="50"/>
      <c r="C3" s="50"/>
      <c r="D3" s="50"/>
      <c r="E3" s="50"/>
      <c r="F3" s="50"/>
      <c r="G3" s="50"/>
      <c r="H3" s="50"/>
      <c r="I3" s="51"/>
    </row>
    <row r="4" spans="1:9" ht="16.5" thickBot="1">
      <c r="A4" s="52" t="s">
        <v>0</v>
      </c>
      <c r="B4" s="54" t="s">
        <v>1</v>
      </c>
      <c r="C4" s="56" t="s">
        <v>38</v>
      </c>
      <c r="D4" s="57"/>
      <c r="E4" s="58"/>
      <c r="F4" s="56" t="s">
        <v>39</v>
      </c>
      <c r="G4" s="57"/>
      <c r="H4" s="58"/>
      <c r="I4" s="59" t="s">
        <v>23</v>
      </c>
    </row>
    <row r="5" spans="1:9" ht="16.5" thickBot="1">
      <c r="A5" s="53"/>
      <c r="B5" s="55"/>
      <c r="C5" s="1" t="s">
        <v>5</v>
      </c>
      <c r="D5" s="2" t="s">
        <v>6</v>
      </c>
      <c r="E5" s="3" t="s">
        <v>7</v>
      </c>
      <c r="F5" s="11" t="s">
        <v>5</v>
      </c>
      <c r="G5" s="2" t="s">
        <v>6</v>
      </c>
      <c r="H5" s="12" t="s">
        <v>7</v>
      </c>
      <c r="I5" s="60"/>
    </row>
    <row r="6" spans="1:9" ht="15.75">
      <c r="A6" s="29" t="s">
        <v>8</v>
      </c>
      <c r="B6" s="30" t="s">
        <v>79</v>
      </c>
      <c r="C6" s="31">
        <v>48</v>
      </c>
      <c r="D6" s="31">
        <v>55</v>
      </c>
      <c r="E6" s="31">
        <f>C6+D6</f>
        <v>103</v>
      </c>
      <c r="F6" s="31">
        <v>45</v>
      </c>
      <c r="G6" s="31">
        <v>49</v>
      </c>
      <c r="H6" s="31">
        <f>F6+G6</f>
        <v>94</v>
      </c>
      <c r="I6" s="32">
        <f>E6+H6</f>
        <v>197</v>
      </c>
    </row>
    <row r="7" spans="1:9" ht="15.75">
      <c r="A7" s="4" t="s">
        <v>9</v>
      </c>
      <c r="B7" s="14" t="s">
        <v>85</v>
      </c>
      <c r="C7" s="5">
        <v>52</v>
      </c>
      <c r="D7" s="5">
        <v>48</v>
      </c>
      <c r="E7" s="5">
        <f>C7+D7</f>
        <v>100</v>
      </c>
      <c r="F7" s="5">
        <v>48</v>
      </c>
      <c r="G7" s="5">
        <v>53</v>
      </c>
      <c r="H7" s="5">
        <f>F7+G7</f>
        <v>101</v>
      </c>
      <c r="I7" s="22">
        <f>E7+H7</f>
        <v>201</v>
      </c>
    </row>
    <row r="8" spans="1:9" ht="15.75">
      <c r="A8" s="4" t="s">
        <v>10</v>
      </c>
      <c r="B8" s="14" t="s">
        <v>72</v>
      </c>
      <c r="C8" s="5">
        <v>50</v>
      </c>
      <c r="D8" s="5">
        <v>44</v>
      </c>
      <c r="E8" s="5">
        <f>C8+D8</f>
        <v>94</v>
      </c>
      <c r="F8" s="5">
        <v>55</v>
      </c>
      <c r="G8" s="5">
        <v>53</v>
      </c>
      <c r="H8" s="5">
        <f>F8+G8</f>
        <v>108</v>
      </c>
      <c r="I8" s="22">
        <f>E8+H8</f>
        <v>202</v>
      </c>
    </row>
    <row r="9" spans="1:9" ht="15.75">
      <c r="A9" s="4" t="s">
        <v>11</v>
      </c>
      <c r="B9" s="14" t="s">
        <v>51</v>
      </c>
      <c r="C9" s="5">
        <v>52</v>
      </c>
      <c r="D9" s="5">
        <v>52</v>
      </c>
      <c r="E9" s="5">
        <f>C9+D9</f>
        <v>104</v>
      </c>
      <c r="F9" s="5">
        <v>50</v>
      </c>
      <c r="G9" s="5">
        <v>50</v>
      </c>
      <c r="H9" s="5">
        <f>F9+G9</f>
        <v>100</v>
      </c>
      <c r="I9" s="22">
        <f>E9+H9</f>
        <v>204</v>
      </c>
    </row>
    <row r="10" spans="1:9" ht="15.75">
      <c r="A10" s="4" t="s">
        <v>12</v>
      </c>
      <c r="B10" s="14" t="s">
        <v>47</v>
      </c>
      <c r="C10" s="5">
        <v>52</v>
      </c>
      <c r="D10" s="5">
        <v>51</v>
      </c>
      <c r="E10" s="5">
        <f>C10+D10</f>
        <v>103</v>
      </c>
      <c r="F10" s="5">
        <v>48</v>
      </c>
      <c r="G10" s="5">
        <v>55</v>
      </c>
      <c r="H10" s="5">
        <f>F10+G10</f>
        <v>103</v>
      </c>
      <c r="I10" s="22">
        <f>E10+H10</f>
        <v>206</v>
      </c>
    </row>
    <row r="11" spans="1:9" ht="15.75">
      <c r="A11" s="4" t="s">
        <v>13</v>
      </c>
      <c r="B11" s="14" t="s">
        <v>87</v>
      </c>
      <c r="C11" s="5">
        <v>49</v>
      </c>
      <c r="D11" s="5">
        <v>55</v>
      </c>
      <c r="E11" s="5">
        <f>C11+D11</f>
        <v>104</v>
      </c>
      <c r="F11" s="5">
        <v>46</v>
      </c>
      <c r="G11" s="5">
        <v>57</v>
      </c>
      <c r="H11" s="5">
        <f>F11+G11</f>
        <v>103</v>
      </c>
      <c r="I11" s="22">
        <f>E11+H11</f>
        <v>207</v>
      </c>
    </row>
    <row r="12" spans="1:9" ht="15.75">
      <c r="A12" s="4" t="s">
        <v>14</v>
      </c>
      <c r="B12" s="14" t="s">
        <v>67</v>
      </c>
      <c r="C12" s="5">
        <v>56</v>
      </c>
      <c r="D12" s="5">
        <v>52</v>
      </c>
      <c r="E12" s="5">
        <f>C12+D12</f>
        <v>108</v>
      </c>
      <c r="F12" s="5">
        <v>47</v>
      </c>
      <c r="G12" s="5">
        <v>52</v>
      </c>
      <c r="H12" s="5">
        <f>F12+G12</f>
        <v>99</v>
      </c>
      <c r="I12" s="22">
        <f>E12+H12</f>
        <v>207</v>
      </c>
    </row>
    <row r="13" spans="1:9" ht="15.75">
      <c r="A13" s="4" t="s">
        <v>15</v>
      </c>
      <c r="B13" s="14" t="s">
        <v>57</v>
      </c>
      <c r="C13" s="5">
        <v>52</v>
      </c>
      <c r="D13" s="5">
        <v>53</v>
      </c>
      <c r="E13" s="5">
        <f>C13+D13</f>
        <v>105</v>
      </c>
      <c r="F13" s="5">
        <v>55</v>
      </c>
      <c r="G13" s="5">
        <v>53</v>
      </c>
      <c r="H13" s="5">
        <f>F13+G13</f>
        <v>108</v>
      </c>
      <c r="I13" s="22">
        <f>E13+H13</f>
        <v>213</v>
      </c>
    </row>
    <row r="14" spans="1:9" ht="15.75">
      <c r="A14" s="4" t="s">
        <v>16</v>
      </c>
      <c r="B14" s="14" t="s">
        <v>91</v>
      </c>
      <c r="C14" s="5">
        <v>50</v>
      </c>
      <c r="D14" s="5">
        <v>56</v>
      </c>
      <c r="E14" s="5">
        <f>C14+D14</f>
        <v>106</v>
      </c>
      <c r="F14" s="5">
        <v>53</v>
      </c>
      <c r="G14" s="5">
        <v>54</v>
      </c>
      <c r="H14" s="5">
        <f>F14+G14</f>
        <v>107</v>
      </c>
      <c r="I14" s="22">
        <f>E14+H14</f>
        <v>213</v>
      </c>
    </row>
    <row r="15" spans="1:9" ht="15.75">
      <c r="A15" s="4" t="s">
        <v>17</v>
      </c>
      <c r="B15" s="14" t="s">
        <v>73</v>
      </c>
      <c r="C15" s="5">
        <v>50</v>
      </c>
      <c r="D15" s="5">
        <v>61</v>
      </c>
      <c r="E15" s="5">
        <f>C15+D15</f>
        <v>111</v>
      </c>
      <c r="F15" s="5">
        <v>51</v>
      </c>
      <c r="G15" s="5">
        <v>51</v>
      </c>
      <c r="H15" s="5">
        <f>F15+G15</f>
        <v>102</v>
      </c>
      <c r="I15" s="22">
        <f>E15+H15</f>
        <v>213</v>
      </c>
    </row>
    <row r="16" spans="1:9" ht="15.75">
      <c r="A16" s="4" t="s">
        <v>18</v>
      </c>
      <c r="B16" s="14" t="s">
        <v>86</v>
      </c>
      <c r="C16" s="5">
        <v>61</v>
      </c>
      <c r="D16" s="5">
        <v>44</v>
      </c>
      <c r="E16" s="5">
        <f>C16+D16</f>
        <v>105</v>
      </c>
      <c r="F16" s="5">
        <v>59</v>
      </c>
      <c r="G16" s="5">
        <v>51</v>
      </c>
      <c r="H16" s="5">
        <f>F16+G16</f>
        <v>110</v>
      </c>
      <c r="I16" s="22">
        <f>E16+H16</f>
        <v>215</v>
      </c>
    </row>
    <row r="17" spans="1:9" ht="15.75">
      <c r="A17" s="4" t="s">
        <v>19</v>
      </c>
      <c r="B17" s="14" t="s">
        <v>88</v>
      </c>
      <c r="C17" s="5">
        <v>59</v>
      </c>
      <c r="D17" s="5">
        <v>54</v>
      </c>
      <c r="E17" s="5">
        <f>C17+D17</f>
        <v>113</v>
      </c>
      <c r="F17" s="5">
        <v>58</v>
      </c>
      <c r="G17" s="5">
        <v>50</v>
      </c>
      <c r="H17" s="5">
        <f>F17+G17</f>
        <v>108</v>
      </c>
      <c r="I17" s="22">
        <f>E17+H17</f>
        <v>221</v>
      </c>
    </row>
    <row r="18" spans="1:9" ht="15.75">
      <c r="A18" s="4" t="s">
        <v>20</v>
      </c>
      <c r="B18" s="14" t="s">
        <v>92</v>
      </c>
      <c r="C18" s="5">
        <v>57</v>
      </c>
      <c r="D18" s="5">
        <v>55</v>
      </c>
      <c r="E18" s="5">
        <f>C18+D18</f>
        <v>112</v>
      </c>
      <c r="F18" s="5">
        <v>61</v>
      </c>
      <c r="G18" s="5">
        <v>60</v>
      </c>
      <c r="H18" s="5">
        <f>F18+G18</f>
        <v>121</v>
      </c>
      <c r="I18" s="22">
        <f>E18+H18</f>
        <v>233</v>
      </c>
    </row>
    <row r="19" spans="1:9" ht="15.75">
      <c r="A19" s="4" t="s">
        <v>21</v>
      </c>
      <c r="B19" s="20" t="s">
        <v>45</v>
      </c>
      <c r="C19" s="5">
        <v>57</v>
      </c>
      <c r="D19" s="5">
        <v>59</v>
      </c>
      <c r="E19" s="5">
        <f>C19+D19</f>
        <v>116</v>
      </c>
      <c r="F19" s="5">
        <v>60</v>
      </c>
      <c r="G19" s="5">
        <v>60</v>
      </c>
      <c r="H19" s="5">
        <f>F19+G19</f>
        <v>120</v>
      </c>
      <c r="I19" s="22">
        <f>E19+H19</f>
        <v>236</v>
      </c>
    </row>
    <row r="20" spans="1:9" ht="15.75">
      <c r="A20" s="4" t="s">
        <v>22</v>
      </c>
      <c r="B20" s="14" t="s">
        <v>80</v>
      </c>
      <c r="C20" s="5">
        <v>63</v>
      </c>
      <c r="D20" s="5">
        <v>64</v>
      </c>
      <c r="E20" s="5">
        <f>C20+D20</f>
        <v>127</v>
      </c>
      <c r="F20" s="5">
        <v>66</v>
      </c>
      <c r="G20" s="5">
        <v>67</v>
      </c>
      <c r="H20" s="5">
        <f>F20+G20</f>
        <v>133</v>
      </c>
      <c r="I20" s="22">
        <f>E20+H20</f>
        <v>260</v>
      </c>
    </row>
    <row r="21" spans="1:9" ht="15.75">
      <c r="A21" s="4" t="s">
        <v>77</v>
      </c>
      <c r="B21" s="14" t="s">
        <v>48</v>
      </c>
      <c r="C21" s="5">
        <v>64</v>
      </c>
      <c r="D21" s="5">
        <v>67</v>
      </c>
      <c r="E21" s="5">
        <f>C21+D21</f>
        <v>131</v>
      </c>
      <c r="F21" s="5">
        <v>68</v>
      </c>
      <c r="G21" s="5">
        <v>68</v>
      </c>
      <c r="H21" s="5">
        <f>F21+G21</f>
        <v>136</v>
      </c>
      <c r="I21" s="22">
        <f>E21+H21</f>
        <v>267</v>
      </c>
    </row>
    <row r="22" spans="1:9" ht="15.75">
      <c r="A22" s="4" t="s">
        <v>81</v>
      </c>
      <c r="B22" s="14" t="s">
        <v>50</v>
      </c>
      <c r="C22" s="5">
        <v>58</v>
      </c>
      <c r="D22" s="5">
        <v>51</v>
      </c>
      <c r="E22" s="5">
        <f>C22+D22</f>
        <v>109</v>
      </c>
      <c r="F22" s="5" t="s">
        <v>102</v>
      </c>
      <c r="G22" s="5" t="s">
        <v>102</v>
      </c>
      <c r="H22" s="5"/>
      <c r="I22" s="22"/>
    </row>
    <row r="23" spans="1:9" ht="16.5" thickBot="1">
      <c r="A23" s="7" t="s">
        <v>83</v>
      </c>
      <c r="B23" s="15" t="s">
        <v>65</v>
      </c>
      <c r="C23" s="9">
        <v>57</v>
      </c>
      <c r="D23" s="9">
        <v>62</v>
      </c>
      <c r="E23" s="9">
        <f>C23+D23</f>
        <v>119</v>
      </c>
      <c r="F23" s="9" t="s">
        <v>102</v>
      </c>
      <c r="G23" s="9" t="s">
        <v>102</v>
      </c>
      <c r="H23" s="9"/>
      <c r="I23" s="23"/>
    </row>
  </sheetData>
  <sheetProtection/>
  <mergeCells count="8">
    <mergeCell ref="C4:E4"/>
    <mergeCell ref="A1:I1"/>
    <mergeCell ref="A2:I2"/>
    <mergeCell ref="A3:I3"/>
    <mergeCell ref="F4:H4"/>
    <mergeCell ref="I4:I5"/>
    <mergeCell ref="A4:A5"/>
    <mergeCell ref="B4:B5"/>
  </mergeCells>
  <printOptions horizontalCentered="1"/>
  <pageMargins left="0" right="0" top="0.3937007874015748" bottom="0.7874015748031497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7.8515625" style="0" customWidth="1"/>
    <col min="2" max="2" width="33.7109375" style="0" bestFit="1" customWidth="1"/>
    <col min="3" max="3" width="9.7109375" style="0" customWidth="1"/>
    <col min="5" max="5" width="9.8515625" style="0" customWidth="1"/>
    <col min="8" max="8" width="9.28125" style="0" customWidth="1"/>
    <col min="12" max="12" width="10.00390625" style="0" customWidth="1"/>
  </cols>
  <sheetData>
    <row r="1" spans="1:12" ht="46.5" customHeight="1" thickBot="1">
      <c r="A1" s="43" t="s">
        <v>41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</row>
    <row r="2" spans="1:12" ht="24" thickBot="1">
      <c r="A2" s="46" t="s">
        <v>37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21" thickBot="1">
      <c r="A3" s="49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6.5" thickBot="1">
      <c r="A4" s="52" t="s">
        <v>0</v>
      </c>
      <c r="B4" s="54" t="s">
        <v>1</v>
      </c>
      <c r="C4" s="56" t="s">
        <v>38</v>
      </c>
      <c r="D4" s="57"/>
      <c r="E4" s="58"/>
      <c r="F4" s="56" t="s">
        <v>39</v>
      </c>
      <c r="G4" s="57"/>
      <c r="H4" s="58"/>
      <c r="I4" s="59" t="s">
        <v>23</v>
      </c>
      <c r="J4" s="63" t="s">
        <v>2</v>
      </c>
      <c r="K4" s="54" t="s">
        <v>3</v>
      </c>
      <c r="L4" s="61" t="s">
        <v>4</v>
      </c>
    </row>
    <row r="5" spans="1:12" ht="16.5" thickBot="1">
      <c r="A5" s="53"/>
      <c r="B5" s="55"/>
      <c r="C5" s="1" t="s">
        <v>5</v>
      </c>
      <c r="D5" s="2" t="s">
        <v>6</v>
      </c>
      <c r="E5" s="3" t="s">
        <v>7</v>
      </c>
      <c r="F5" s="11" t="s">
        <v>5</v>
      </c>
      <c r="G5" s="2" t="s">
        <v>6</v>
      </c>
      <c r="H5" s="12" t="s">
        <v>7</v>
      </c>
      <c r="I5" s="60"/>
      <c r="J5" s="64"/>
      <c r="K5" s="55"/>
      <c r="L5" s="62"/>
    </row>
    <row r="6" spans="1:12" ht="15.75">
      <c r="A6" s="17" t="s">
        <v>8</v>
      </c>
      <c r="B6" s="18" t="s">
        <v>79</v>
      </c>
      <c r="C6" s="19">
        <v>48</v>
      </c>
      <c r="D6" s="19">
        <v>55</v>
      </c>
      <c r="E6" s="19">
        <f>C6+D6</f>
        <v>103</v>
      </c>
      <c r="F6" s="19">
        <v>45</v>
      </c>
      <c r="G6" s="19">
        <v>49</v>
      </c>
      <c r="H6" s="19">
        <f>F6+G6</f>
        <v>94</v>
      </c>
      <c r="I6" s="19">
        <f>E6+H6</f>
        <v>197</v>
      </c>
      <c r="J6" s="26">
        <v>48</v>
      </c>
      <c r="K6" s="19">
        <f>I6-J6</f>
        <v>149</v>
      </c>
      <c r="L6" s="21">
        <f>K6-140</f>
        <v>9</v>
      </c>
    </row>
    <row r="7" spans="1:12" ht="15.75">
      <c r="A7" s="4" t="s">
        <v>9</v>
      </c>
      <c r="B7" s="34" t="s">
        <v>73</v>
      </c>
      <c r="C7" s="35">
        <v>50</v>
      </c>
      <c r="D7" s="35">
        <v>61</v>
      </c>
      <c r="E7" s="35">
        <f>C7+D7</f>
        <v>111</v>
      </c>
      <c r="F7" s="35">
        <v>51</v>
      </c>
      <c r="G7" s="35">
        <v>51</v>
      </c>
      <c r="H7" s="35">
        <f>F7+G7</f>
        <v>102</v>
      </c>
      <c r="I7" s="35">
        <f>E7+H7</f>
        <v>213</v>
      </c>
      <c r="J7" s="38">
        <v>60</v>
      </c>
      <c r="K7" s="35">
        <f>I7-J7</f>
        <v>153</v>
      </c>
      <c r="L7" s="37">
        <f>K7-140</f>
        <v>13</v>
      </c>
    </row>
    <row r="8" spans="1:12" ht="15.75">
      <c r="A8" s="4" t="s">
        <v>10</v>
      </c>
      <c r="B8" s="34" t="s">
        <v>87</v>
      </c>
      <c r="C8" s="35">
        <v>49</v>
      </c>
      <c r="D8" s="35">
        <v>55</v>
      </c>
      <c r="E8" s="35">
        <f>C8+D8</f>
        <v>104</v>
      </c>
      <c r="F8" s="35">
        <v>46</v>
      </c>
      <c r="G8" s="35">
        <v>57</v>
      </c>
      <c r="H8" s="35">
        <f>F8+G8</f>
        <v>103</v>
      </c>
      <c r="I8" s="35">
        <f>E8+H8</f>
        <v>207</v>
      </c>
      <c r="J8" s="38">
        <v>50</v>
      </c>
      <c r="K8" s="35">
        <f>I8-J8</f>
        <v>157</v>
      </c>
      <c r="L8" s="37">
        <f>K8-140</f>
        <v>17</v>
      </c>
    </row>
    <row r="9" spans="1:12" ht="15.75">
      <c r="A9" s="4" t="s">
        <v>11</v>
      </c>
      <c r="B9" s="14" t="s">
        <v>85</v>
      </c>
      <c r="C9" s="5">
        <v>52</v>
      </c>
      <c r="D9" s="5">
        <v>48</v>
      </c>
      <c r="E9" s="5">
        <f>C9+D9</f>
        <v>100</v>
      </c>
      <c r="F9" s="5">
        <v>48</v>
      </c>
      <c r="G9" s="5">
        <v>53</v>
      </c>
      <c r="H9" s="5">
        <f>F9+G9</f>
        <v>101</v>
      </c>
      <c r="I9" s="5">
        <f>E9+H9</f>
        <v>201</v>
      </c>
      <c r="J9" s="8">
        <v>44</v>
      </c>
      <c r="K9" s="5">
        <f>I9-J9</f>
        <v>157</v>
      </c>
      <c r="L9" s="6">
        <f>K9-140</f>
        <v>17</v>
      </c>
    </row>
    <row r="10" spans="1:12" ht="15.75">
      <c r="A10" s="4" t="s">
        <v>12</v>
      </c>
      <c r="B10" s="14" t="s">
        <v>47</v>
      </c>
      <c r="C10" s="5">
        <v>52</v>
      </c>
      <c r="D10" s="5">
        <v>51</v>
      </c>
      <c r="E10" s="5">
        <f>C10+D10</f>
        <v>103</v>
      </c>
      <c r="F10" s="5">
        <v>48</v>
      </c>
      <c r="G10" s="5">
        <v>55</v>
      </c>
      <c r="H10" s="5">
        <f>F10+G10</f>
        <v>103</v>
      </c>
      <c r="I10" s="5">
        <f>E10+H10</f>
        <v>206</v>
      </c>
      <c r="J10" s="13">
        <v>48</v>
      </c>
      <c r="K10" s="5">
        <f>I10-J10</f>
        <v>158</v>
      </c>
      <c r="L10" s="6">
        <f>K10-140</f>
        <v>18</v>
      </c>
    </row>
    <row r="11" spans="1:12" ht="15.75">
      <c r="A11" s="4" t="s">
        <v>13</v>
      </c>
      <c r="B11" s="14" t="s">
        <v>51</v>
      </c>
      <c r="C11" s="5">
        <v>52</v>
      </c>
      <c r="D11" s="5">
        <v>52</v>
      </c>
      <c r="E11" s="5">
        <f>C11+D11</f>
        <v>104</v>
      </c>
      <c r="F11" s="5">
        <v>50</v>
      </c>
      <c r="G11" s="5">
        <v>50</v>
      </c>
      <c r="H11" s="5">
        <f>F11+G11</f>
        <v>100</v>
      </c>
      <c r="I11" s="5">
        <f>E11+H11</f>
        <v>204</v>
      </c>
      <c r="J11" s="13">
        <v>46</v>
      </c>
      <c r="K11" s="5">
        <f>I11-J11</f>
        <v>158</v>
      </c>
      <c r="L11" s="6">
        <f>K11-140</f>
        <v>18</v>
      </c>
    </row>
    <row r="12" spans="1:12" ht="15.75">
      <c r="A12" s="4" t="s">
        <v>14</v>
      </c>
      <c r="B12" s="14" t="s">
        <v>72</v>
      </c>
      <c r="C12" s="5">
        <v>50</v>
      </c>
      <c r="D12" s="5">
        <v>44</v>
      </c>
      <c r="E12" s="5">
        <f>C12+D12</f>
        <v>94</v>
      </c>
      <c r="F12" s="5">
        <v>55</v>
      </c>
      <c r="G12" s="5">
        <v>53</v>
      </c>
      <c r="H12" s="5">
        <f>F12+G12</f>
        <v>108</v>
      </c>
      <c r="I12" s="5">
        <f>E12+H12</f>
        <v>202</v>
      </c>
      <c r="J12" s="8">
        <v>42</v>
      </c>
      <c r="K12" s="5">
        <f>I12-J12</f>
        <v>160</v>
      </c>
      <c r="L12" s="6">
        <f>K12-140</f>
        <v>20</v>
      </c>
    </row>
    <row r="13" spans="1:12" ht="15.75">
      <c r="A13" s="4" t="s">
        <v>15</v>
      </c>
      <c r="B13" s="14" t="s">
        <v>91</v>
      </c>
      <c r="C13" s="5">
        <v>50</v>
      </c>
      <c r="D13" s="5">
        <v>56</v>
      </c>
      <c r="E13" s="5">
        <f>C13+D13</f>
        <v>106</v>
      </c>
      <c r="F13" s="5">
        <v>53</v>
      </c>
      <c r="G13" s="5">
        <v>54</v>
      </c>
      <c r="H13" s="5">
        <f>F13+G13</f>
        <v>107</v>
      </c>
      <c r="I13" s="5">
        <f>E13+H13</f>
        <v>213</v>
      </c>
      <c r="J13" s="8">
        <v>52</v>
      </c>
      <c r="K13" s="5">
        <f>I13-J13</f>
        <v>161</v>
      </c>
      <c r="L13" s="6">
        <f>K13-140</f>
        <v>21</v>
      </c>
    </row>
    <row r="14" spans="1:12" ht="15.75">
      <c r="A14" s="4" t="s">
        <v>16</v>
      </c>
      <c r="B14" s="14" t="s">
        <v>88</v>
      </c>
      <c r="C14" s="5">
        <v>59</v>
      </c>
      <c r="D14" s="5">
        <v>54</v>
      </c>
      <c r="E14" s="5">
        <f>C14+D14</f>
        <v>113</v>
      </c>
      <c r="F14" s="5">
        <v>58</v>
      </c>
      <c r="G14" s="5">
        <v>50</v>
      </c>
      <c r="H14" s="5">
        <f>F14+G14</f>
        <v>108</v>
      </c>
      <c r="I14" s="5">
        <f>E14+H14</f>
        <v>221</v>
      </c>
      <c r="J14" s="8">
        <v>60</v>
      </c>
      <c r="K14" s="5">
        <f>I14-J14</f>
        <v>161</v>
      </c>
      <c r="L14" s="6">
        <f>K14-140</f>
        <v>21</v>
      </c>
    </row>
    <row r="15" spans="1:12" ht="15.75">
      <c r="A15" s="4" t="s">
        <v>17</v>
      </c>
      <c r="B15" s="14" t="s">
        <v>67</v>
      </c>
      <c r="C15" s="5">
        <v>56</v>
      </c>
      <c r="D15" s="5">
        <v>52</v>
      </c>
      <c r="E15" s="5">
        <f>C15+D15</f>
        <v>108</v>
      </c>
      <c r="F15" s="5">
        <v>47</v>
      </c>
      <c r="G15" s="5">
        <v>52</v>
      </c>
      <c r="H15" s="5">
        <f>F15+G15</f>
        <v>99</v>
      </c>
      <c r="I15" s="5">
        <f>E15+H15</f>
        <v>207</v>
      </c>
      <c r="J15" s="8">
        <v>46</v>
      </c>
      <c r="K15" s="5">
        <f>I15-J15</f>
        <v>161</v>
      </c>
      <c r="L15" s="6">
        <f>K15-140</f>
        <v>21</v>
      </c>
    </row>
    <row r="16" spans="1:12" ht="15.75">
      <c r="A16" s="4" t="s">
        <v>18</v>
      </c>
      <c r="B16" s="14" t="s">
        <v>57</v>
      </c>
      <c r="C16" s="5">
        <v>52</v>
      </c>
      <c r="D16" s="5">
        <v>53</v>
      </c>
      <c r="E16" s="5">
        <f>C16+D16</f>
        <v>105</v>
      </c>
      <c r="F16" s="5">
        <v>55</v>
      </c>
      <c r="G16" s="5">
        <v>53</v>
      </c>
      <c r="H16" s="5">
        <f>F16+G16</f>
        <v>108</v>
      </c>
      <c r="I16" s="5">
        <f>E16+H16</f>
        <v>213</v>
      </c>
      <c r="J16" s="13">
        <v>46</v>
      </c>
      <c r="K16" s="5">
        <f>I16-J16</f>
        <v>167</v>
      </c>
      <c r="L16" s="6">
        <f>K16-140</f>
        <v>27</v>
      </c>
    </row>
    <row r="17" spans="1:12" ht="15.75">
      <c r="A17" s="4" t="s">
        <v>19</v>
      </c>
      <c r="B17" s="14" t="s">
        <v>86</v>
      </c>
      <c r="C17" s="5">
        <v>61</v>
      </c>
      <c r="D17" s="5">
        <v>44</v>
      </c>
      <c r="E17" s="5">
        <f>C17+D17</f>
        <v>105</v>
      </c>
      <c r="F17" s="5">
        <v>59</v>
      </c>
      <c r="G17" s="5">
        <v>51</v>
      </c>
      <c r="H17" s="5">
        <f>F17+G17</f>
        <v>110</v>
      </c>
      <c r="I17" s="5">
        <f>E17+H17</f>
        <v>215</v>
      </c>
      <c r="J17" s="8">
        <v>46</v>
      </c>
      <c r="K17" s="5">
        <f>I17-J17</f>
        <v>169</v>
      </c>
      <c r="L17" s="6">
        <f>K17-140</f>
        <v>29</v>
      </c>
    </row>
    <row r="18" spans="1:12" ht="15.75">
      <c r="A18" s="4" t="s">
        <v>20</v>
      </c>
      <c r="B18" s="14" t="s">
        <v>92</v>
      </c>
      <c r="C18" s="5">
        <v>57</v>
      </c>
      <c r="D18" s="5">
        <v>55</v>
      </c>
      <c r="E18" s="5">
        <f>C18+D18</f>
        <v>112</v>
      </c>
      <c r="F18" s="5">
        <v>61</v>
      </c>
      <c r="G18" s="5">
        <v>60</v>
      </c>
      <c r="H18" s="5">
        <f>F18+G18</f>
        <v>121</v>
      </c>
      <c r="I18" s="5">
        <f>E18+H18</f>
        <v>233</v>
      </c>
      <c r="J18" s="8">
        <v>60</v>
      </c>
      <c r="K18" s="5">
        <f>I18-J18</f>
        <v>173</v>
      </c>
      <c r="L18" s="6">
        <f>K18-140</f>
        <v>33</v>
      </c>
    </row>
    <row r="19" spans="1:12" ht="15.75">
      <c r="A19" s="4" t="s">
        <v>21</v>
      </c>
      <c r="B19" s="14" t="s">
        <v>45</v>
      </c>
      <c r="C19" s="5">
        <v>57</v>
      </c>
      <c r="D19" s="5">
        <v>59</v>
      </c>
      <c r="E19" s="5">
        <f>C19+D19</f>
        <v>116</v>
      </c>
      <c r="F19" s="5">
        <v>60</v>
      </c>
      <c r="G19" s="5">
        <v>60</v>
      </c>
      <c r="H19" s="5">
        <f>F19+G19</f>
        <v>120</v>
      </c>
      <c r="I19" s="5">
        <f>E19+H19</f>
        <v>236</v>
      </c>
      <c r="J19" s="13">
        <v>56</v>
      </c>
      <c r="K19" s="5">
        <f>I19-J19</f>
        <v>180</v>
      </c>
      <c r="L19" s="6">
        <f>K19-140</f>
        <v>40</v>
      </c>
    </row>
    <row r="20" spans="1:12" ht="15.75">
      <c r="A20" s="4" t="s">
        <v>22</v>
      </c>
      <c r="B20" s="14" t="s">
        <v>80</v>
      </c>
      <c r="C20" s="5">
        <v>63</v>
      </c>
      <c r="D20" s="5">
        <v>64</v>
      </c>
      <c r="E20" s="5">
        <f>C20+D20</f>
        <v>127</v>
      </c>
      <c r="F20" s="5">
        <v>66</v>
      </c>
      <c r="G20" s="5">
        <v>67</v>
      </c>
      <c r="H20" s="5">
        <f>F20+G20</f>
        <v>133</v>
      </c>
      <c r="I20" s="5">
        <f>E20+H20</f>
        <v>260</v>
      </c>
      <c r="J20" s="8">
        <v>60</v>
      </c>
      <c r="K20" s="5">
        <f>I20-J20</f>
        <v>200</v>
      </c>
      <c r="L20" s="6">
        <f>K20-140</f>
        <v>60</v>
      </c>
    </row>
    <row r="21" spans="1:12" ht="15.75">
      <c r="A21" s="4" t="s">
        <v>77</v>
      </c>
      <c r="B21" s="14" t="s">
        <v>48</v>
      </c>
      <c r="C21" s="5">
        <v>64</v>
      </c>
      <c r="D21" s="5">
        <v>67</v>
      </c>
      <c r="E21" s="5">
        <f>C21+D21</f>
        <v>131</v>
      </c>
      <c r="F21" s="5">
        <v>68</v>
      </c>
      <c r="G21" s="5">
        <v>68</v>
      </c>
      <c r="H21" s="5">
        <f>F21+G21</f>
        <v>136</v>
      </c>
      <c r="I21" s="5">
        <f>E21+H21</f>
        <v>267</v>
      </c>
      <c r="J21" s="13">
        <v>60</v>
      </c>
      <c r="K21" s="5">
        <f>I21-J21</f>
        <v>207</v>
      </c>
      <c r="L21" s="6">
        <f>K21-140</f>
        <v>67</v>
      </c>
    </row>
    <row r="22" spans="1:12" ht="15.75">
      <c r="A22" s="4" t="s">
        <v>81</v>
      </c>
      <c r="B22" s="14" t="s">
        <v>50</v>
      </c>
      <c r="C22" s="5">
        <v>58</v>
      </c>
      <c r="D22" s="5">
        <v>51</v>
      </c>
      <c r="E22" s="5">
        <f>C22+D22</f>
        <v>109</v>
      </c>
      <c r="F22" s="5" t="s">
        <v>102</v>
      </c>
      <c r="G22" s="5" t="s">
        <v>102</v>
      </c>
      <c r="H22" s="5"/>
      <c r="I22" s="5"/>
      <c r="J22" s="8"/>
      <c r="K22" s="5"/>
      <c r="L22" s="6"/>
    </row>
    <row r="23" spans="1:12" ht="16.5" thickBot="1">
      <c r="A23" s="7" t="s">
        <v>83</v>
      </c>
      <c r="B23" s="15" t="s">
        <v>65</v>
      </c>
      <c r="C23" s="9">
        <v>57</v>
      </c>
      <c r="D23" s="9">
        <v>62</v>
      </c>
      <c r="E23" s="9">
        <f>C23+D23</f>
        <v>119</v>
      </c>
      <c r="F23" s="9" t="s">
        <v>102</v>
      </c>
      <c r="G23" s="9" t="s">
        <v>102</v>
      </c>
      <c r="H23" s="9"/>
      <c r="I23" s="9"/>
      <c r="J23" s="16"/>
      <c r="K23" s="9"/>
      <c r="L23" s="10"/>
    </row>
  </sheetData>
  <sheetProtection/>
  <mergeCells count="11">
    <mergeCell ref="K4:K5"/>
    <mergeCell ref="L4:L5"/>
    <mergeCell ref="A1:L1"/>
    <mergeCell ref="A2:L2"/>
    <mergeCell ref="A3:L3"/>
    <mergeCell ref="A4:A5"/>
    <mergeCell ref="B4:B5"/>
    <mergeCell ref="C4:E4"/>
    <mergeCell ref="F4:H4"/>
    <mergeCell ref="I4:I5"/>
    <mergeCell ref="J4:J5"/>
  </mergeCells>
  <printOptions horizontalCentered="1"/>
  <pageMargins left="0" right="0" top="0.1968503937007874" bottom="0.7874015748031497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O16" sqref="O16"/>
    </sheetView>
  </sheetViews>
  <sheetFormatPr defaultColWidth="9.140625" defaultRowHeight="12.75"/>
  <cols>
    <col min="1" max="1" width="8.00390625" style="0" bestFit="1" customWidth="1"/>
    <col min="2" max="2" width="35.57421875" style="0" customWidth="1"/>
    <col min="9" max="9" width="11.00390625" style="0" customWidth="1"/>
  </cols>
  <sheetData>
    <row r="1" spans="1:9" ht="45" customHeight="1" thickBot="1">
      <c r="A1" s="43" t="s">
        <v>41</v>
      </c>
      <c r="B1" s="44"/>
      <c r="C1" s="44"/>
      <c r="D1" s="44"/>
      <c r="E1" s="44"/>
      <c r="F1" s="44"/>
      <c r="G1" s="44"/>
      <c r="H1" s="44"/>
      <c r="I1" s="45"/>
    </row>
    <row r="2" spans="1:9" ht="24" thickBot="1">
      <c r="A2" s="46" t="s">
        <v>37</v>
      </c>
      <c r="B2" s="47"/>
      <c r="C2" s="47"/>
      <c r="D2" s="47"/>
      <c r="E2" s="47"/>
      <c r="F2" s="47"/>
      <c r="G2" s="47"/>
      <c r="H2" s="47"/>
      <c r="I2" s="48"/>
    </row>
    <row r="3" spans="1:9" ht="21" thickBot="1">
      <c r="A3" s="49" t="s">
        <v>35</v>
      </c>
      <c r="B3" s="50"/>
      <c r="C3" s="50"/>
      <c r="D3" s="50"/>
      <c r="E3" s="50"/>
      <c r="F3" s="50"/>
      <c r="G3" s="50"/>
      <c r="H3" s="50"/>
      <c r="I3" s="51"/>
    </row>
    <row r="4" spans="1:9" ht="16.5" thickBot="1">
      <c r="A4" s="52" t="s">
        <v>0</v>
      </c>
      <c r="B4" s="54" t="s">
        <v>1</v>
      </c>
      <c r="C4" s="56" t="s">
        <v>38</v>
      </c>
      <c r="D4" s="57"/>
      <c r="E4" s="58"/>
      <c r="F4" s="56" t="s">
        <v>39</v>
      </c>
      <c r="G4" s="57"/>
      <c r="H4" s="58"/>
      <c r="I4" s="59" t="s">
        <v>23</v>
      </c>
    </row>
    <row r="5" spans="1:9" ht="16.5" thickBot="1">
      <c r="A5" s="53"/>
      <c r="B5" s="55"/>
      <c r="C5" s="1" t="s">
        <v>5</v>
      </c>
      <c r="D5" s="2" t="s">
        <v>6</v>
      </c>
      <c r="E5" s="3" t="s">
        <v>7</v>
      </c>
      <c r="F5" s="11" t="s">
        <v>5</v>
      </c>
      <c r="G5" s="2" t="s">
        <v>6</v>
      </c>
      <c r="H5" s="12" t="s">
        <v>7</v>
      </c>
      <c r="I5" s="60"/>
    </row>
    <row r="6" spans="1:9" ht="15.75">
      <c r="A6" s="29" t="s">
        <v>8</v>
      </c>
      <c r="B6" s="30" t="s">
        <v>61</v>
      </c>
      <c r="C6" s="31">
        <v>47</v>
      </c>
      <c r="D6" s="31">
        <v>45</v>
      </c>
      <c r="E6" s="31">
        <f>C6+D6</f>
        <v>92</v>
      </c>
      <c r="F6" s="31">
        <v>45</v>
      </c>
      <c r="G6" s="31">
        <v>49</v>
      </c>
      <c r="H6" s="31">
        <f>F6+G6</f>
        <v>94</v>
      </c>
      <c r="I6" s="32">
        <f>E6+H6</f>
        <v>186</v>
      </c>
    </row>
    <row r="7" spans="1:9" ht="15.75">
      <c r="A7" s="4" t="s">
        <v>9</v>
      </c>
      <c r="B7" s="14" t="s">
        <v>64</v>
      </c>
      <c r="C7" s="5">
        <v>48</v>
      </c>
      <c r="D7" s="5">
        <v>50</v>
      </c>
      <c r="E7" s="5">
        <f>C7+D7</f>
        <v>98</v>
      </c>
      <c r="F7" s="5">
        <v>47</v>
      </c>
      <c r="G7" s="5">
        <v>47</v>
      </c>
      <c r="H7" s="5">
        <f>F7+G7</f>
        <v>94</v>
      </c>
      <c r="I7" s="22">
        <f>E7+H7</f>
        <v>192</v>
      </c>
    </row>
    <row r="8" spans="1:9" ht="16.5" thickBot="1">
      <c r="A8" s="7" t="s">
        <v>10</v>
      </c>
      <c r="B8" s="15" t="s">
        <v>68</v>
      </c>
      <c r="C8" s="9">
        <v>59</v>
      </c>
      <c r="D8" s="9">
        <v>64</v>
      </c>
      <c r="E8" s="9">
        <f>C8+D8</f>
        <v>123</v>
      </c>
      <c r="F8" s="9">
        <v>58</v>
      </c>
      <c r="G8" s="9">
        <v>53</v>
      </c>
      <c r="H8" s="9">
        <f>F8+G8</f>
        <v>111</v>
      </c>
      <c r="I8" s="23">
        <f>E8+H8</f>
        <v>234</v>
      </c>
    </row>
  </sheetData>
  <sheetProtection/>
  <mergeCells count="8">
    <mergeCell ref="A1:I1"/>
    <mergeCell ref="A2:I2"/>
    <mergeCell ref="A3:I3"/>
    <mergeCell ref="A4:A5"/>
    <mergeCell ref="B4:B5"/>
    <mergeCell ref="C4:E4"/>
    <mergeCell ref="F4:H4"/>
    <mergeCell ref="I4:I5"/>
  </mergeCells>
  <printOptions horizontalCentered="1"/>
  <pageMargins left="0.5118110236220472" right="0.5118110236220472" top="0.3937007874015748" bottom="0.787401574803149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</dc:creator>
  <cp:keywords/>
  <dc:description/>
  <cp:lastModifiedBy>Clube de Golfe</cp:lastModifiedBy>
  <cp:lastPrinted>2022-07-17T16:33:17Z</cp:lastPrinted>
  <dcterms:created xsi:type="dcterms:W3CDTF">2011-09-13T12:34:53Z</dcterms:created>
  <dcterms:modified xsi:type="dcterms:W3CDTF">2022-07-17T16:33:28Z</dcterms:modified>
  <cp:category/>
  <cp:version/>
  <cp:contentType/>
  <cp:contentStatus/>
</cp:coreProperties>
</file>